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Q:\_Zadania inwestycyjne\17-184 - Miętowa w Skrzynkach\Postępowanie art. 30 ust. 4\Na stronę\"/>
    </mc:Choice>
  </mc:AlternateContent>
  <xr:revisionPtr revIDLastSave="0" documentId="13_ncr:1_{88413388-E816-4368-910F-26B577EDE1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ambuła" sheetId="13" r:id="rId1"/>
    <sheet name="Przedmiar robót" sheetId="1" r:id="rId2"/>
    <sheet name="Tabela zbiorcza" sheetId="14" r:id="rId3"/>
  </sheets>
  <definedNames>
    <definedName name="_xlnm.Print_Area" localSheetId="1">'Przedmiar robót'!$B$1:$J$26</definedName>
    <definedName name="_xlnm.Print_Area" localSheetId="2">'Tabela zbiorcza'!$B$1:$D$12</definedName>
    <definedName name="_xlnm.Print_Titles" localSheetId="1">'Przedmiar robót'!$4:$4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4" l="1"/>
  <c r="D7" i="14"/>
  <c r="D6" i="14"/>
  <c r="D5" i="14"/>
  <c r="D9" i="14" s="1"/>
  <c r="C8" i="14"/>
  <c r="C7" i="14"/>
  <c r="C6" i="14"/>
  <c r="J26" i="1"/>
  <c r="J15" i="1"/>
  <c r="J19" i="1"/>
  <c r="J23" i="1"/>
  <c r="J20" i="1"/>
  <c r="J21" i="1"/>
  <c r="J22" i="1"/>
  <c r="J25" i="1"/>
  <c r="J12" i="1"/>
  <c r="J13" i="1"/>
  <c r="J14" i="1"/>
  <c r="J16" i="1"/>
  <c r="J17" i="1"/>
  <c r="J11" i="1"/>
  <c r="C5" i="14"/>
  <c r="J9" i="1"/>
  <c r="J7" i="1"/>
  <c r="J8" i="1"/>
  <c r="J6" i="1"/>
  <c r="D10" i="14" l="1"/>
</calcChain>
</file>

<file path=xl/sharedStrings.xml><?xml version="1.0" encoding="utf-8"?>
<sst xmlns="http://schemas.openxmlformats.org/spreadsheetml/2006/main" count="126" uniqueCount="85">
  <si>
    <t>Wyszczególnienie</t>
  </si>
  <si>
    <t>Ilość</t>
  </si>
  <si>
    <t>Cena jednostkowa [PLN]</t>
  </si>
  <si>
    <t>Wartość netto [PLN]</t>
  </si>
  <si>
    <t>ST</t>
  </si>
  <si>
    <t>Cena Ofertowa z wyłączeniem podatku VAT</t>
  </si>
  <si>
    <t>KOD 
(nr PW)</t>
  </si>
  <si>
    <t>m</t>
  </si>
  <si>
    <t>Poz.</t>
  </si>
  <si>
    <t>m2</t>
  </si>
  <si>
    <t>SUMA</t>
  </si>
  <si>
    <t xml:space="preserve">Przyjmuje się, że Wykonawca dokładnie zapoznał się ze szczegółowym opisem i zakresem Robót, jakie mają zostać wykonane w ramach Umowy oraz sposobem ich wykonania. </t>
  </si>
  <si>
    <t>1. Pomiary ilości</t>
  </si>
  <si>
    <t>Przy obmierzaniu wykonanych Robót nie będą uwzględniane żadne straty materiałów w czasie ich transportu, składowania i wbudowania.</t>
  </si>
  <si>
    <t>2. Jednostki miary</t>
  </si>
  <si>
    <t>3. Wycenianie</t>
  </si>
  <si>
    <t>Stawki i ceny jednostkowe muszą zawierać wszelkie, poza podatkiem od towarów i usług, podatki, opłaty celne i importowe.</t>
  </si>
  <si>
    <t>m - metr</t>
  </si>
  <si>
    <t>t - tona</t>
  </si>
  <si>
    <t>PN - ciśnienie nominalne</t>
  </si>
  <si>
    <t>kpl</t>
  </si>
  <si>
    <t>PRZYŁĄCZA WODOCIĄGOWE</t>
  </si>
  <si>
    <t>ODTWORZENIE NAWIERZCHNI</t>
  </si>
  <si>
    <t>ST.02</t>
  </si>
  <si>
    <t>SKR/MIE/
PBW/WS</t>
  </si>
  <si>
    <t>SKR/MIE/
PBW/WP</t>
  </si>
  <si>
    <t>ST03</t>
  </si>
  <si>
    <t>ST.03
D-02</t>
  </si>
  <si>
    <t>ODT</t>
  </si>
  <si>
    <t>ST.03
D-01; D-03</t>
  </si>
  <si>
    <t>ST.3
D-05; D-04</t>
  </si>
  <si>
    <t>SIEĆ WODOCIĄGOWA</t>
  </si>
  <si>
    <r>
      <t>m</t>
    </r>
    <r>
      <rPr>
        <vertAlign val="superscript"/>
        <sz val="10"/>
        <color indexed="8"/>
        <rFont val="Arial"/>
        <family val="2"/>
        <charset val="238"/>
      </rPr>
      <t>2</t>
    </r>
    <r>
      <rPr>
        <sz val="10"/>
        <color indexed="8"/>
        <rFont val="Arial"/>
        <family val="2"/>
        <charset val="238"/>
      </rPr>
      <t xml:space="preserve"> - metr kwadratowy </t>
    </r>
  </si>
  <si>
    <r>
      <t>m</t>
    </r>
    <r>
      <rPr>
        <vertAlign val="superscript"/>
        <sz val="10"/>
        <color indexed="8"/>
        <rFont val="Arial"/>
        <family val="2"/>
        <charset val="238"/>
      </rPr>
      <t>3</t>
    </r>
    <r>
      <rPr>
        <sz val="10"/>
        <color indexed="8"/>
        <rFont val="Arial"/>
        <family val="2"/>
        <charset val="238"/>
      </rPr>
      <t xml:space="preserve"> - metr sześcienny </t>
    </r>
  </si>
  <si>
    <t xml:space="preserve">szt - sztuka </t>
  </si>
  <si>
    <t xml:space="preserve">kpl - komplet </t>
  </si>
  <si>
    <t xml:space="preserve">DN - średnica nominalna </t>
  </si>
  <si>
    <t>3-11-17-184-1 pn. „Kórnik - sieć wodociągowa w ul. Miętowej w Skrzynkach”</t>
  </si>
  <si>
    <t>Preambuła do Przedmiaru robót</t>
  </si>
  <si>
    <t>Wyceniony Przedmiar robót (PR) służy do rozliczenia Robót, jednocześnie nie przesądza o zakresie Robót do wykonania w ramach Umowy.</t>
  </si>
  <si>
    <t>Przy dokonywaniu wyceny poszczególnych pozycji w PR należy opierać się na zapisach Dokumentacji Projektowej (DP) oraz Specyfikacji Technicznych Wykonania i Odbioru Robót Budowlanych (STWiORB).</t>
  </si>
  <si>
    <t>Pozycje w PR są zagregowane i opisują Roboty objęte Umową w sposób skrócony. Opis pozycji w PR nie powiela pełnego opisu robót i metod wykonania podanych w DP oraz STWiORB. Uważa się jednak, że poszczególne pozycje PR obejmują wszystkie czynności konieczne do całkowitego i poprawnego wykonania przedmiotowych Robót, zgodnie ze sztuką budowlaną i obowiązującymi przepisami, czy jest to detalicznie wymienione w SWZ, czy też nie.</t>
  </si>
  <si>
    <t>Stawka lub cena jednostkowa zaproponowana przez Wykonawcę za daną pozycję w wycenionym PR obejmuje wszelkie niezbędne do wykonania danych Robót prace, sprzęt, opracowania, wymagane uzgodnienia i pozwolenia.</t>
  </si>
  <si>
    <t xml:space="preserve">Stawka lub cena jednostkowa zaproponowana przez Wykonawcę za daną pozycję w wycenionym PR jest ostateczna i wyklucza możliwość żądania dodatkowej zapłaty za wykonane Roboty, objęte tą pozycją przedmiarową. </t>
  </si>
  <si>
    <t xml:space="preserve">Ilości podane dla poszczególnych pozycji w niniejszym PR są wielkościami szacunkowymi, określonymi na podstawie DP i zostały podane, w celu stworzenia wspólnej podstawy dla ofert. </t>
  </si>
  <si>
    <t>Podstawą płatności będzie faktyczna ilość wykonanych Robót, tak jak zostaną one obmierzone przez Wykonawcę i poświadczone przez Zamawiającego oraz wycenione po stawkach i cenach jednostkowych, podanych w wycenionym PR.</t>
  </si>
  <si>
    <t>Jeżeli w STWiORB lub w PR w sposób szczegółowy nie postanowiono inaczej, należy dokonywać wyłącznie obmiaru Robót stałych. Roboty winny być mierzone zgodnie z zasadami określonymi w STWiORB.</t>
  </si>
  <si>
    <t xml:space="preserve">Każda pozycja PR będzie płacona po tym, jak prace objęte tą pozycją zostaną wykonane i poświadczone przez Zamawiającego. </t>
  </si>
  <si>
    <t>Skróty w PR należy rozumieć następująco:</t>
  </si>
  <si>
    <t>Przyjmuje się, że stawki i ceny jednostkowe podane w PR obejmują kompletne wykonanie Robót opisanych w poszczególnych pozycjach, włączając koszt wszelkich niezbędnych robót tymczasowych, pomocniczych i instalacji, oraz obejmować będą wszelkie ryzyka (zgodnie z Umową), obciążenia i obowiązki, wynikające z Umowy. Przyjmuje się, że koszty pośrednie, zysk i koszty wszystkich zobowiązań Wykonawcy, wynikających z Umowy są równo rozłożone na wszystkie stawki i ceny jednostkowe.</t>
  </si>
  <si>
    <t>Każda pozycja PR powinna zostać wyceniona. Pozycje Robót opisanych w PR, przy których wpisano "zero" lub nie umieszczono żadnej stawki lub ceny, nie będą zapłacone przez Zamawiającego po wykonaniu i będzie się uważało, że są pokryte przez stawki i ceny innych pozycji PR.</t>
  </si>
  <si>
    <t>Stawki i ceny jednostkowe wprowadzone do PR należy podać w PLN bez podatku VAT.</t>
  </si>
  <si>
    <t>Uważa się, że wynagrodzenie za Roboty objęte Umową, ale niewymienione w oddzielnych pozycjach PR, zostały rozłożone na ceny jednostkowe i stawki podane dla innych elementów Robót.</t>
  </si>
  <si>
    <t>Wartości wprowadzane dla każdej pozycji PR winny być wynikiem przemnożenia ilości jednostek przez cenę jednostkową. Zamawiający dokona poprawek jakichkolwiek błędów arytmetycznych powstałych podczas naliczenia lub dodawania w sposób określony w SWZ dla wykonawców składających oferty.</t>
  </si>
  <si>
    <t>Tabela zbiorcza</t>
  </si>
  <si>
    <t>Nr 
pozycji</t>
  </si>
  <si>
    <t>Scalony Przedmiar Robót</t>
  </si>
  <si>
    <t>L.P.</t>
  </si>
  <si>
    <t>Jedn. miary</t>
  </si>
  <si>
    <t>Sieć wodociągowa z rur PE100 SDR17 PN10 Ø125/7,4 mm / z rur z żeliwa sferoidalnego DN100 mm na odcinkach od W1 do W22 metodą wykopu otwartego - wraz z kształtkami, armaturą, włączeniem w sieć istniejącą w węźle W1 i tymczasową organizacja ruchu na czas budowy - pełen zakres technologiczny</t>
  </si>
  <si>
    <t>Przyłącze hydrantowe W4 - Hp1 oraz montaż hydrantu podziemnego Hp1 - pełen zakres technologiczny</t>
  </si>
  <si>
    <t>Przyłącze hydrantowe W9 - Hn2 oraz W22 - Hn3 oraz montaż hydrantów nadziemnych Hn2 i Hn3 - pełen zakres technologiczny</t>
  </si>
  <si>
    <t>Likwidacja istniejącego fragmentu sieci o średnicy 90mm z rur PVC, demontaż istniejącego hydrantu, obudów i skrzynek do zasuw oraz usunięcie tabliczek informacyjnych, związanych z wyłączanym uzbrojeniem</t>
  </si>
  <si>
    <t>1 - 4</t>
  </si>
  <si>
    <t xml:space="preserve">Wartość netto [PLN] </t>
  </si>
  <si>
    <t>OZNAKOWANIE TERENU BUDOWY NA CZAS TRWANIA BUDOWY</t>
  </si>
  <si>
    <t>Rurociąg z rur PE100 SRD11 PN16 Ø32 mm (przyłącza nr P2, P3, P6, P8) - pełen zakres technologiczny, w tym również odtworzenie nawierzchni na działkach prywatnych</t>
  </si>
  <si>
    <t>ST.03</t>
  </si>
  <si>
    <t>Przyłącze wodociągowe z rur PE100 SRD11 PN16 Ø32 mm (przyłącze nr P1) - pełen zakres technologiczny, w tym również podłączenie do przyłącza istniejącego i wykonanie tymczasowego by-passu na czas trwania robót (w celu zachowania ciągłości świadczenia usług)</t>
  </si>
  <si>
    <t>Rurociąg z rur PE100 SRD11 PN16 Ø40 mm (przyłącza nr P4, P5, P7, P9, P10) - pełen zakres technologiczny, w tym również odtworzenie nawierzchni na działce prywatnej</t>
  </si>
  <si>
    <t>Rurociąg z rur PE100 SRD11 PN16 Ø50 mm (przyłącze nr P11) - pełen zakres technologiczny, w tym również odtworzenie nawierzchni na działkach prywatnych</t>
  </si>
  <si>
    <t>Montaż studzienki wodomierzowej tworzywowej 500 mm (przyłącze nr P3, P6) wraz z armaturą (w tym również z zaworem antyskażeniowym) i kształtkami - pełen zakres technologiczny</t>
  </si>
  <si>
    <t>Montaż studzienki wodomierzowej tworzywowej 600 mm z włazem D-400 (przyłącze nr P11) wraz z armaturą (w tym również z zaworem antyskażeniowym) i kształtkami - pełen zakres technologiczny</t>
  </si>
  <si>
    <t>Montaż konsoli wodomierzowej (przyłącze nr P4, P5, P7, P9, P10) wraz z armaturą (w tym również z zaworem antyskażeniowym) i kształtkami oraz przejściem przez ścianę budynku i przywróceniem miejsca montażu do stanu pierwotnego - pełen zakres technologiczny</t>
  </si>
  <si>
    <t>-</t>
  </si>
  <si>
    <t>Odtworzenie nawierzchni zjazdu i chodnika z kostki brukowej wraz z obrzeżem przy użyciu kostki i obrzeży z rozbiórki (działka o nr geod. 81/5)</t>
  </si>
  <si>
    <t>Odtworzenie nawierzchni żwirowej z materiałów istniejących (działka o nr geod. 81/5)</t>
  </si>
  <si>
    <t>Odtworzenie terenu poza obrysem drogi poprzez rozłożenie wartstwy humusu grub. 10 cm i obsianie trawą (działka o nr geod. 81/5)</t>
  </si>
  <si>
    <t>Oznakowanie Terenu Budowy na czas trwania budowy sieci wodociągowej wraz z przyłączami, zgodnie z wytycznymi i procedurami</t>
  </si>
  <si>
    <t>5 - 11</t>
  </si>
  <si>
    <t>12 - 16</t>
  </si>
  <si>
    <t>17</t>
  </si>
  <si>
    <t>Razem (1 - 17)</t>
  </si>
  <si>
    <t>Nawierzchnia z kruszywa łamanego fr. 0-31,5 mm stabilizowanego mechanicznie, grubość warstwy po zagęszczeniu 30 cm, z wykonaniem koryta na całej szerokości jezdni w gruncie kat. I-IV głębokości 20 cm, z wywozem i utylizacją urobku, profilowaniem i zagęszczeniem podłoża (działka o nr geod. 80)</t>
  </si>
  <si>
    <t>Nawierzchnia z kruszywa łamanego fr. 0-31,5 mm stabilizowanego mechanicznie, grubość warstwy po zagęszczeniu 30 cm, z wykonaniem koryta na całej szerokości jezdni w gruncie kat. I-IV głębokości 20 cm, z wywozem i utylizacją urobku, profilowaniem i zagęszczeniem podłoża (działka o nr geod. 81/5)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</si>
</sst>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z_ł_-;\-* #,##0.00\ _z_ł_-;_-* &quot;-&quot;??\ _z_ł_-;_-@_-"/>
    <numFmt numFmtId="165" formatCode="0\."/>
    <numFmt numFmtId="166" formatCode="_-&quot;$&quot;* #,##0.00_-;\-&quot;$&quot;* #,##0.00_-;_-&quot;$&quot;* &quot;-&quot;??_-;_-@_-"/>
  </numFmts>
  <fonts count="52"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b/>
      <i/>
      <sz val="10"/>
      <color indexed="17"/>
      <name val="Arial"/>
      <family val="2"/>
      <charset val="238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b/>
      <sz val="10"/>
      <color indexed="10"/>
      <name val="Arial"/>
      <family val="2"/>
    </font>
    <font>
      <b/>
      <i/>
      <sz val="11"/>
      <color indexed="17"/>
      <name val="Arial"/>
      <family val="2"/>
      <charset val="238"/>
    </font>
    <font>
      <b/>
      <sz val="14"/>
      <name val="Czcionka tekstu podstawowego"/>
      <charset val="238"/>
    </font>
    <font>
      <b/>
      <sz val="12"/>
      <name val="Arial"/>
      <family val="2"/>
    </font>
    <font>
      <sz val="10"/>
      <name val="Arial"/>
      <family val="2"/>
    </font>
    <font>
      <b/>
      <sz val="12"/>
      <name val="Czcionka tekstu podstawowego"/>
      <charset val="238"/>
    </font>
    <font>
      <sz val="9"/>
      <name val="Czcionka tekstu podstawowego"/>
      <charset val="238"/>
    </font>
    <font>
      <sz val="9"/>
      <color indexed="17"/>
      <name val="Czcionka tekstu podstawowego"/>
      <family val="2"/>
      <charset val="238"/>
    </font>
    <font>
      <sz val="10"/>
      <color indexed="64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indexed="8"/>
      <name val="Arial"/>
      <family val="2"/>
      <charset val="238"/>
    </font>
    <font>
      <sz val="11"/>
      <color rgb="FF00B0F0"/>
      <name val="Arial"/>
      <family val="2"/>
      <charset val="238"/>
    </font>
    <font>
      <sz val="10"/>
      <color rgb="FF00B0F0"/>
      <name val="Arial"/>
      <family val="2"/>
    </font>
    <font>
      <sz val="9"/>
      <color rgb="FF00B0F0"/>
      <name val="Arial"/>
      <family val="2"/>
      <charset val="238"/>
    </font>
    <font>
      <sz val="9"/>
      <color rgb="FF00B050"/>
      <name val="Arial"/>
      <family val="2"/>
      <charset val="238"/>
    </font>
    <font>
      <sz val="9"/>
      <color theme="1"/>
      <name val="Czcionka tekstu podstawowego"/>
      <family val="2"/>
      <charset val="238"/>
    </font>
    <font>
      <sz val="9"/>
      <color rgb="FF00B050"/>
      <name val="Czcionka tekstu podstawowego"/>
      <family val="2"/>
      <charset val="238"/>
    </font>
    <font>
      <sz val="9"/>
      <color rgb="FF00B050"/>
      <name val="Arial"/>
      <family val="2"/>
    </font>
    <font>
      <b/>
      <sz val="12"/>
      <color theme="1"/>
      <name val="Czcionka tekstu podstawowego"/>
      <charset val="238"/>
    </font>
    <font>
      <sz val="10"/>
      <color rgb="FF000000"/>
      <name val="Arial"/>
      <family val="2"/>
      <charset val="238"/>
    </font>
    <font>
      <sz val="9"/>
      <color theme="1"/>
      <name val="Czcionka tekstu podstawowego"/>
      <charset val="238"/>
    </font>
    <font>
      <sz val="9"/>
      <color rgb="FF00000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9"/>
      <name val="Arial"/>
      <family val="2"/>
      <charset val="238"/>
    </font>
    <font>
      <sz val="10"/>
      <name val="Arial CE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</font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04"/>
      <scheme val="minor"/>
    </font>
    <font>
      <sz val="10"/>
      <color indexed="64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0"/>
      <name val="Arial"/>
      <family val="2"/>
      <charset val="238"/>
    </font>
    <font>
      <sz val="10"/>
      <color rgb="FF0070C0"/>
      <name val="Arial"/>
      <family val="2"/>
      <charset val="238"/>
    </font>
    <font>
      <u/>
      <sz val="10"/>
      <color indexed="8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name val="Czcionka tekstu podstawowego"/>
      <charset val="238"/>
    </font>
    <font>
      <sz val="12"/>
      <color theme="1"/>
      <name val="Czcionka tekstu podstawowego"/>
      <family val="2"/>
      <charset val="238"/>
    </font>
    <font>
      <sz val="12"/>
      <color rgb="FF00B0F0"/>
      <name val="Arial"/>
      <family val="2"/>
      <charset val="238"/>
    </font>
    <font>
      <sz val="12"/>
      <color rgb="FF00B050"/>
      <name val="Arial"/>
      <family val="2"/>
      <charset val="238"/>
    </font>
    <font>
      <sz val="12"/>
      <color indexed="17"/>
      <name val="Czcionka tekstu podstawowego"/>
      <family val="2"/>
      <charset val="238"/>
    </font>
    <font>
      <b/>
      <sz val="9"/>
      <name val="Czcionka tekstu podstawowego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</borders>
  <cellStyleXfs count="1051">
    <xf numFmtId="0" fontId="0" fillId="0" borderId="0"/>
    <xf numFmtId="164" fontId="2" fillId="0" borderId="0" applyFont="0" applyFill="0" applyBorder="0" applyAlignment="0" applyProtection="0"/>
    <xf numFmtId="0" fontId="17" fillId="0" borderId="0"/>
    <xf numFmtId="0" fontId="33" fillId="0" borderId="0"/>
    <xf numFmtId="0" fontId="34" fillId="0" borderId="0"/>
    <xf numFmtId="43" fontId="3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35" fillId="0" borderId="0" applyFont="0" applyFill="0" applyBorder="0" applyAlignment="0" applyProtection="0"/>
    <xf numFmtId="0" fontId="3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/>
    <xf numFmtId="0" fontId="3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8" fillId="0" borderId="0"/>
    <xf numFmtId="0" fontId="1" fillId="0" borderId="0"/>
    <xf numFmtId="0" fontId="34" fillId="0" borderId="0"/>
    <xf numFmtId="0" fontId="31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1" fillId="0" borderId="0"/>
    <xf numFmtId="0" fontId="35" fillId="0" borderId="0"/>
    <xf numFmtId="0" fontId="35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0" fontId="13" fillId="0" borderId="0"/>
    <xf numFmtId="0" fontId="35" fillId="0" borderId="0"/>
    <xf numFmtId="0" fontId="33" fillId="0" borderId="0"/>
    <xf numFmtId="0" fontId="39" fillId="0" borderId="0"/>
    <xf numFmtId="9" fontId="37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7" fillId="0" borderId="0" applyFont="0" applyFill="0" applyBorder="0" applyAlignment="0" applyProtection="0"/>
    <xf numFmtId="166" fontId="35" fillId="0" borderId="0" applyFont="0" applyFill="0" applyBorder="0" applyAlignment="0" applyProtection="0"/>
    <xf numFmtId="166" fontId="35" fillId="0" borderId="0" applyFont="0" applyFill="0" applyBorder="0" applyAlignment="0" applyProtection="0"/>
  </cellStyleXfs>
  <cellXfs count="12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65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right" vertical="center" wrapText="1"/>
    </xf>
    <xf numFmtId="0" fontId="24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2" fontId="3" fillId="0" borderId="0" xfId="0" applyNumberFormat="1" applyFont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 wrapText="1"/>
    </xf>
    <xf numFmtId="0" fontId="32" fillId="0" borderId="3" xfId="0" applyFont="1" applyBorder="1" applyAlignment="1">
      <alignment horizontal="left" vertical="center" wrapText="1"/>
    </xf>
    <xf numFmtId="0" fontId="40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 wrapText="1"/>
    </xf>
    <xf numFmtId="0" fontId="41" fillId="3" borderId="5" xfId="1026" applyFont="1" applyFill="1" applyBorder="1" applyAlignment="1">
      <alignment horizontal="center" vertical="center"/>
    </xf>
    <xf numFmtId="0" fontId="35" fillId="0" borderId="0" xfId="1026"/>
    <xf numFmtId="0" fontId="41" fillId="4" borderId="5" xfId="1026" applyFont="1" applyFill="1" applyBorder="1" applyAlignment="1">
      <alignment horizontal="center" vertical="center"/>
    </xf>
    <xf numFmtId="0" fontId="28" fillId="0" borderId="6" xfId="1026" applyFont="1" applyBorder="1" applyAlignment="1">
      <alignment horizontal="justify" vertical="center"/>
    </xf>
    <xf numFmtId="0" fontId="35" fillId="0" borderId="0" xfId="1026" applyAlignment="1">
      <alignment vertical="top" wrapText="1"/>
    </xf>
    <xf numFmtId="0" fontId="41" fillId="0" borderId="5" xfId="1026" applyFont="1" applyBorder="1" applyAlignment="1">
      <alignment horizontal="center" vertical="center"/>
    </xf>
    <xf numFmtId="0" fontId="41" fillId="0" borderId="0" xfId="1026" applyFont="1" applyAlignment="1">
      <alignment vertical="center" wrapText="1"/>
    </xf>
    <xf numFmtId="0" fontId="35" fillId="0" borderId="6" xfId="1026" applyBorder="1" applyAlignment="1">
      <alignment horizontal="justify" vertical="center"/>
    </xf>
    <xf numFmtId="0" fontId="28" fillId="0" borderId="7" xfId="1026" applyFont="1" applyBorder="1" applyAlignment="1">
      <alignment horizontal="justify" vertical="center"/>
    </xf>
    <xf numFmtId="0" fontId="42" fillId="0" borderId="0" xfId="1026" applyFont="1" applyAlignment="1">
      <alignment horizontal="justify" vertical="center"/>
    </xf>
    <xf numFmtId="0" fontId="28" fillId="0" borderId="0" xfId="1026" applyFont="1" applyAlignment="1">
      <alignment horizontal="justify" vertical="center"/>
    </xf>
    <xf numFmtId="0" fontId="35" fillId="0" borderId="0" xfId="1026" applyAlignment="1">
      <alignment wrapText="1"/>
    </xf>
    <xf numFmtId="0" fontId="6" fillId="0" borderId="0" xfId="1026" applyFont="1" applyAlignment="1">
      <alignment vertical="center"/>
    </xf>
    <xf numFmtId="0" fontId="43" fillId="0" borderId="0" xfId="1026" applyFont="1" applyAlignment="1">
      <alignment vertical="center"/>
    </xf>
    <xf numFmtId="0" fontId="5" fillId="0" borderId="0" xfId="1026" applyFont="1" applyAlignment="1">
      <alignment vertical="center"/>
    </xf>
    <xf numFmtId="0" fontId="13" fillId="0" borderId="0" xfId="1026" applyFont="1"/>
    <xf numFmtId="0" fontId="6" fillId="0" borderId="0" xfId="1026" applyFont="1" applyAlignment="1">
      <alignment vertical="center" wrapText="1"/>
    </xf>
    <xf numFmtId="0" fontId="13" fillId="0" borderId="12" xfId="1026" applyFont="1" applyBorder="1" applyAlignment="1">
      <alignment horizontal="left" vertical="center" wrapText="1"/>
    </xf>
    <xf numFmtId="4" fontId="13" fillId="0" borderId="13" xfId="1026" applyNumberFormat="1" applyFont="1" applyBorder="1" applyAlignment="1">
      <alignment horizontal="center" vertical="center" wrapText="1"/>
    </xf>
    <xf numFmtId="0" fontId="13" fillId="0" borderId="2" xfId="1026" applyFont="1" applyBorder="1" applyAlignment="1">
      <alignment horizontal="left" vertical="center" wrapText="1"/>
    </xf>
    <xf numFmtId="4" fontId="13" fillId="0" borderId="15" xfId="1026" applyNumberFormat="1" applyFont="1" applyBorder="1" applyAlignment="1">
      <alignment horizontal="center" vertical="center" wrapText="1"/>
    </xf>
    <xf numFmtId="0" fontId="13" fillId="0" borderId="0" xfId="1026" applyFont="1" applyAlignment="1">
      <alignment horizontal="center" vertical="center" wrapText="1"/>
    </xf>
    <xf numFmtId="0" fontId="44" fillId="0" borderId="0" xfId="1026" applyFont="1" applyAlignment="1">
      <alignment horizontal="left" vertical="center"/>
    </xf>
    <xf numFmtId="2" fontId="44" fillId="0" borderId="0" xfId="1026" applyNumberFormat="1" applyFont="1" applyAlignment="1">
      <alignment horizontal="right" vertical="center"/>
    </xf>
    <xf numFmtId="165" fontId="45" fillId="0" borderId="0" xfId="1026" applyNumberFormat="1" applyFont="1" applyAlignment="1">
      <alignment vertical="center"/>
    </xf>
    <xf numFmtId="0" fontId="6" fillId="0" borderId="0" xfId="1026" applyFont="1" applyAlignment="1">
      <alignment horizontal="right" vertical="center"/>
    </xf>
    <xf numFmtId="2" fontId="5" fillId="0" borderId="0" xfId="1026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47" fillId="0" borderId="0" xfId="0" applyFont="1" applyAlignment="1">
      <alignment vertical="center" wrapText="1"/>
    </xf>
    <xf numFmtId="0" fontId="48" fillId="0" borderId="0" xfId="0" applyFont="1" applyAlignment="1">
      <alignment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 wrapText="1"/>
    </xf>
    <xf numFmtId="49" fontId="13" fillId="0" borderId="11" xfId="1026" quotePrefix="1" applyNumberFormat="1" applyFont="1" applyBorder="1" applyAlignment="1">
      <alignment horizontal="center" vertical="center"/>
    </xf>
    <xf numFmtId="49" fontId="13" fillId="0" borderId="14" xfId="1026" quotePrefix="1" applyNumberFormat="1" applyFont="1" applyBorder="1" applyAlignment="1">
      <alignment horizontal="center" vertical="center"/>
    </xf>
    <xf numFmtId="49" fontId="13" fillId="0" borderId="14" xfId="1026" applyNumberFormat="1" applyFont="1" applyBorder="1" applyAlignment="1">
      <alignment horizontal="center" vertical="center"/>
    </xf>
    <xf numFmtId="49" fontId="13" fillId="0" borderId="16" xfId="1026" applyNumberFormat="1" applyFont="1" applyBorder="1" applyAlignment="1">
      <alignment horizontal="center" vertical="center"/>
    </xf>
    <xf numFmtId="49" fontId="13" fillId="0" borderId="17" xfId="1026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165" fontId="11" fillId="0" borderId="0" xfId="0" applyNumberFormat="1" applyFont="1" applyAlignment="1">
      <alignment vertical="center"/>
    </xf>
    <xf numFmtId="0" fontId="46" fillId="2" borderId="20" xfId="0" applyFont="1" applyFill="1" applyBorder="1" applyAlignment="1">
      <alignment horizontal="center" vertical="center"/>
    </xf>
    <xf numFmtId="165" fontId="7" fillId="2" borderId="21" xfId="0" applyNumberFormat="1" applyFont="1" applyFill="1" applyBorder="1" applyAlignment="1">
      <alignment horizontal="center" vertical="center"/>
    </xf>
    <xf numFmtId="2" fontId="7" fillId="2" borderId="21" xfId="0" applyNumberFormat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1" fontId="7" fillId="2" borderId="21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 wrapText="1"/>
    </xf>
    <xf numFmtId="4" fontId="15" fillId="0" borderId="15" xfId="0" applyNumberFormat="1" applyFont="1" applyBorder="1" applyAlignment="1">
      <alignment horizontal="right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left" vertical="center" wrapText="1"/>
    </xf>
    <xf numFmtId="4" fontId="15" fillId="0" borderId="28" xfId="0" applyNumberFormat="1" applyFont="1" applyBorder="1" applyAlignment="1">
      <alignment horizontal="right" vertical="center" wrapText="1"/>
    </xf>
    <xf numFmtId="4" fontId="15" fillId="0" borderId="19" xfId="0" applyNumberFormat="1" applyFont="1" applyBorder="1" applyAlignment="1">
      <alignment horizontal="right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1" fontId="15" fillId="0" borderId="28" xfId="0" applyNumberFormat="1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2" fontId="40" fillId="0" borderId="0" xfId="0" applyNumberFormat="1" applyFont="1" applyAlignment="1">
      <alignment horizontal="left" vertical="center"/>
    </xf>
    <xf numFmtId="0" fontId="30" fillId="0" borderId="28" xfId="0" applyFont="1" applyBorder="1" applyAlignment="1">
      <alignment horizontal="left" vertical="center" wrapText="1"/>
    </xf>
    <xf numFmtId="2" fontId="15" fillId="0" borderId="28" xfId="0" applyNumberFormat="1" applyFont="1" applyBorder="1" applyAlignment="1">
      <alignment horizontal="right" vertical="center" wrapText="1"/>
    </xf>
    <xf numFmtId="0" fontId="11" fillId="0" borderId="20" xfId="0" applyFont="1" applyBorder="1" applyAlignment="1">
      <alignment horizontal="center" vertical="center"/>
    </xf>
    <xf numFmtId="2" fontId="11" fillId="0" borderId="22" xfId="0" applyNumberFormat="1" applyFont="1" applyBorder="1" applyAlignment="1">
      <alignment vertical="center"/>
    </xf>
    <xf numFmtId="4" fontId="15" fillId="0" borderId="1" xfId="0" applyNumberFormat="1" applyFont="1" applyBorder="1" applyAlignment="1">
      <alignment horizontal="center" vertical="center" wrapText="1"/>
    </xf>
    <xf numFmtId="49" fontId="51" fillId="0" borderId="14" xfId="0" applyNumberFormat="1" applyFont="1" applyBorder="1" applyAlignment="1">
      <alignment horizontal="center" vertical="center" wrapText="1"/>
    </xf>
    <xf numFmtId="49" fontId="51" fillId="0" borderId="27" xfId="0" applyNumberFormat="1" applyFont="1" applyBorder="1" applyAlignment="1">
      <alignment horizontal="center" vertical="center" wrapText="1"/>
    </xf>
    <xf numFmtId="4" fontId="15" fillId="0" borderId="28" xfId="0" applyNumberFormat="1" applyFont="1" applyBorder="1" applyAlignment="1">
      <alignment horizontal="center" vertical="center" wrapText="1"/>
    </xf>
    <xf numFmtId="0" fontId="30" fillId="0" borderId="4" xfId="0" applyFont="1" applyBorder="1" applyAlignment="1">
      <alignment horizontal="left" vertical="center" wrapText="1"/>
    </xf>
    <xf numFmtId="0" fontId="30" fillId="0" borderId="29" xfId="0" applyFont="1" applyBorder="1" applyAlignment="1">
      <alignment horizontal="left" vertical="center" wrapText="1"/>
    </xf>
    <xf numFmtId="0" fontId="12" fillId="0" borderId="18" xfId="1026" applyFont="1" applyBorder="1" applyAlignment="1">
      <alignment horizontal="left" vertical="center"/>
    </xf>
    <xf numFmtId="2" fontId="12" fillId="0" borderId="19" xfId="1026" applyNumberFormat="1" applyFont="1" applyBorder="1" applyAlignment="1">
      <alignment horizontal="center" vertical="center"/>
    </xf>
    <xf numFmtId="0" fontId="41" fillId="2" borderId="20" xfId="1026" applyFont="1" applyFill="1" applyBorder="1" applyAlignment="1">
      <alignment horizontal="center" vertical="center" wrapText="1"/>
    </xf>
    <xf numFmtId="0" fontId="41" fillId="2" borderId="21" xfId="1026" applyFont="1" applyFill="1" applyBorder="1" applyAlignment="1">
      <alignment horizontal="center" vertical="center" wrapText="1"/>
    </xf>
    <xf numFmtId="4" fontId="41" fillId="2" borderId="22" xfId="1026" applyNumberFormat="1" applyFont="1" applyFill="1" applyBorder="1" applyAlignment="1">
      <alignment horizontal="center" vertical="center" wrapText="1"/>
    </xf>
    <xf numFmtId="0" fontId="27" fillId="5" borderId="24" xfId="0" applyFont="1" applyFill="1" applyBorder="1" applyAlignment="1">
      <alignment horizontal="left" vertical="center"/>
    </xf>
    <xf numFmtId="0" fontId="27" fillId="5" borderId="25" xfId="0" applyFont="1" applyFill="1" applyBorder="1" applyAlignment="1">
      <alignment horizontal="left" vertical="center"/>
    </xf>
    <xf numFmtId="0" fontId="27" fillId="5" borderId="26" xfId="0" applyFont="1" applyFill="1" applyBorder="1" applyAlignment="1">
      <alignment horizontal="left" vertical="center"/>
    </xf>
    <xf numFmtId="165" fontId="9" fillId="0" borderId="0" xfId="0" applyNumberFormat="1" applyFont="1" applyAlignment="1">
      <alignment horizontal="left" vertical="center" wrapText="1"/>
    </xf>
    <xf numFmtId="165" fontId="9" fillId="0" borderId="0" xfId="0" applyNumberFormat="1" applyFont="1" applyAlignment="1">
      <alignment horizontal="left" vertical="center"/>
    </xf>
    <xf numFmtId="0" fontId="41" fillId="3" borderId="8" xfId="0" applyFont="1" applyFill="1" applyBorder="1" applyAlignment="1">
      <alignment horizontal="center" vertical="center"/>
    </xf>
    <xf numFmtId="0" fontId="41" fillId="3" borderId="9" xfId="0" applyFont="1" applyFill="1" applyBorder="1" applyAlignment="1">
      <alignment horizontal="center" vertical="center"/>
    </xf>
    <xf numFmtId="0" fontId="41" fillId="3" borderId="10" xfId="0" applyFont="1" applyFill="1" applyBorder="1" applyAlignment="1">
      <alignment horizontal="center" vertical="center"/>
    </xf>
    <xf numFmtId="0" fontId="41" fillId="4" borderId="8" xfId="0" applyFont="1" applyFill="1" applyBorder="1" applyAlignment="1">
      <alignment horizontal="center" vertical="center"/>
    </xf>
    <xf numFmtId="0" fontId="41" fillId="4" borderId="9" xfId="0" applyFont="1" applyFill="1" applyBorder="1" applyAlignment="1">
      <alignment horizontal="center" vertical="center"/>
    </xf>
    <xf numFmtId="0" fontId="41" fillId="4" borderId="10" xfId="0" applyFont="1" applyFill="1" applyBorder="1" applyAlignment="1">
      <alignment horizontal="center" vertical="center"/>
    </xf>
    <xf numFmtId="0" fontId="44" fillId="3" borderId="8" xfId="1026" applyFont="1" applyFill="1" applyBorder="1" applyAlignment="1">
      <alignment horizontal="center" vertical="center"/>
    </xf>
    <xf numFmtId="0" fontId="44" fillId="3" borderId="9" xfId="1026" applyFont="1" applyFill="1" applyBorder="1" applyAlignment="1">
      <alignment horizontal="center" vertical="center"/>
    </xf>
    <xf numFmtId="0" fontId="44" fillId="3" borderId="10" xfId="1026" applyFont="1" applyFill="1" applyBorder="1" applyAlignment="1">
      <alignment horizontal="center" vertical="center"/>
    </xf>
    <xf numFmtId="0" fontId="44" fillId="4" borderId="8" xfId="1026" applyFont="1" applyFill="1" applyBorder="1" applyAlignment="1">
      <alignment horizontal="center" vertical="center"/>
    </xf>
    <xf numFmtId="0" fontId="44" fillId="4" borderId="9" xfId="1026" applyFont="1" applyFill="1" applyBorder="1" applyAlignment="1">
      <alignment horizontal="center" vertical="center"/>
    </xf>
    <xf numFmtId="0" fontId="44" fillId="4" borderId="10" xfId="1026" applyFont="1" applyFill="1" applyBorder="1" applyAlignment="1">
      <alignment horizontal="center" vertical="center"/>
    </xf>
    <xf numFmtId="0" fontId="5" fillId="0" borderId="0" xfId="1026" applyFont="1" applyAlignment="1">
      <alignment horizontal="left" vertical="center"/>
    </xf>
  </cellXfs>
  <cellStyles count="1051">
    <cellStyle name="Dziesiętny 2" xfId="1" xr:uid="{00000000-0005-0000-0000-000000000000}"/>
    <cellStyle name="Dziesiętny 2 2" xfId="5" xr:uid="{00000000-0005-0000-0000-000001000000}"/>
    <cellStyle name="Dziesiętny 2 2 2" xfId="6" xr:uid="{00000000-0005-0000-0000-000002000000}"/>
    <cellStyle name="Dziesiętny 2 3" xfId="7" xr:uid="{00000000-0005-0000-0000-000003000000}"/>
    <cellStyle name="Dziesiętny 3" xfId="8" xr:uid="{00000000-0005-0000-0000-000004000000}"/>
    <cellStyle name="Dziesiętny 3 2" xfId="9" xr:uid="{00000000-0005-0000-0000-000005000000}"/>
    <cellStyle name="Normal 10" xfId="10" xr:uid="{00000000-0005-0000-0000-000006000000}"/>
    <cellStyle name="Normal 11" xfId="11" xr:uid="{00000000-0005-0000-0000-000007000000}"/>
    <cellStyle name="Normal 11 2" xfId="12" xr:uid="{00000000-0005-0000-0000-000008000000}"/>
    <cellStyle name="Normal 11 2 2" xfId="13" xr:uid="{00000000-0005-0000-0000-000009000000}"/>
    <cellStyle name="Normal 11 2 2 2" xfId="14" xr:uid="{00000000-0005-0000-0000-00000A000000}"/>
    <cellStyle name="Normal 11 2 2 2 2" xfId="15" xr:uid="{00000000-0005-0000-0000-00000B000000}"/>
    <cellStyle name="Normal 11 2 2 2 2 2" xfId="16" xr:uid="{00000000-0005-0000-0000-00000C000000}"/>
    <cellStyle name="Normal 11 2 2 3" xfId="17" xr:uid="{00000000-0005-0000-0000-00000D000000}"/>
    <cellStyle name="Normal 11 2 3" xfId="18" xr:uid="{00000000-0005-0000-0000-00000E000000}"/>
    <cellStyle name="Normal 11 2 3 2" xfId="19" xr:uid="{00000000-0005-0000-0000-00000F000000}"/>
    <cellStyle name="Normal 11 2 3 2 2" xfId="20" xr:uid="{00000000-0005-0000-0000-000010000000}"/>
    <cellStyle name="Normal 11 2 3 3" xfId="21" xr:uid="{00000000-0005-0000-0000-000011000000}"/>
    <cellStyle name="Normal 11 2 4" xfId="22" xr:uid="{00000000-0005-0000-0000-000012000000}"/>
    <cellStyle name="Normal 11 2 4 2" xfId="23" xr:uid="{00000000-0005-0000-0000-000013000000}"/>
    <cellStyle name="Normal 11 2 5" xfId="24" xr:uid="{00000000-0005-0000-0000-000014000000}"/>
    <cellStyle name="Normal 11 3" xfId="25" xr:uid="{00000000-0005-0000-0000-000015000000}"/>
    <cellStyle name="Normal 11 3 2" xfId="26" xr:uid="{00000000-0005-0000-0000-000016000000}"/>
    <cellStyle name="Normal 11 3 2 2" xfId="27" xr:uid="{00000000-0005-0000-0000-000017000000}"/>
    <cellStyle name="Normal 11 3 3" xfId="28" xr:uid="{00000000-0005-0000-0000-000018000000}"/>
    <cellStyle name="Normal 11 4" xfId="29" xr:uid="{00000000-0005-0000-0000-000019000000}"/>
    <cellStyle name="Normal 11 4 2" xfId="30" xr:uid="{00000000-0005-0000-0000-00001A000000}"/>
    <cellStyle name="Normal 11 4 2 2" xfId="31" xr:uid="{00000000-0005-0000-0000-00001B000000}"/>
    <cellStyle name="Normal 11 4 3" xfId="32" xr:uid="{00000000-0005-0000-0000-00001C000000}"/>
    <cellStyle name="Normal 11 5" xfId="33" xr:uid="{00000000-0005-0000-0000-00001D000000}"/>
    <cellStyle name="Normal 11 5 2" xfId="34" xr:uid="{00000000-0005-0000-0000-00001E000000}"/>
    <cellStyle name="Normal 11 6" xfId="35" xr:uid="{00000000-0005-0000-0000-00001F000000}"/>
    <cellStyle name="Normal 12" xfId="36" xr:uid="{00000000-0005-0000-0000-000020000000}"/>
    <cellStyle name="Normal 13" xfId="37" xr:uid="{00000000-0005-0000-0000-000021000000}"/>
    <cellStyle name="Normal 13 2" xfId="38" xr:uid="{00000000-0005-0000-0000-000022000000}"/>
    <cellStyle name="Normal 13 2 2" xfId="39" xr:uid="{00000000-0005-0000-0000-000023000000}"/>
    <cellStyle name="Normal 13 2 2 2" xfId="40" xr:uid="{00000000-0005-0000-0000-000024000000}"/>
    <cellStyle name="Normal 13 2 3" xfId="41" xr:uid="{00000000-0005-0000-0000-000025000000}"/>
    <cellStyle name="Normal 13 3" xfId="42" xr:uid="{00000000-0005-0000-0000-000026000000}"/>
    <cellStyle name="Normal 13 3 2" xfId="43" xr:uid="{00000000-0005-0000-0000-000027000000}"/>
    <cellStyle name="Normal 13 3 2 2" xfId="44" xr:uid="{00000000-0005-0000-0000-000028000000}"/>
    <cellStyle name="Normal 13 3 3" xfId="45" xr:uid="{00000000-0005-0000-0000-000029000000}"/>
    <cellStyle name="Normal 13 4" xfId="46" xr:uid="{00000000-0005-0000-0000-00002A000000}"/>
    <cellStyle name="Normal 13 4 2" xfId="47" xr:uid="{00000000-0005-0000-0000-00002B000000}"/>
    <cellStyle name="Normal 13 5" xfId="48" xr:uid="{00000000-0005-0000-0000-00002C000000}"/>
    <cellStyle name="Normal 14" xfId="49" xr:uid="{00000000-0005-0000-0000-00002D000000}"/>
    <cellStyle name="Normal 14 2" xfId="50" xr:uid="{00000000-0005-0000-0000-00002E000000}"/>
    <cellStyle name="Normal 14 2 2" xfId="51" xr:uid="{00000000-0005-0000-0000-00002F000000}"/>
    <cellStyle name="Normal 14 2 2 2" xfId="52" xr:uid="{00000000-0005-0000-0000-000030000000}"/>
    <cellStyle name="Normal 14 2 3" xfId="53" xr:uid="{00000000-0005-0000-0000-000031000000}"/>
    <cellStyle name="Normal 14 3" xfId="54" xr:uid="{00000000-0005-0000-0000-000032000000}"/>
    <cellStyle name="Normal 14 3 2" xfId="55" xr:uid="{00000000-0005-0000-0000-000033000000}"/>
    <cellStyle name="Normal 14 3 2 2" xfId="56" xr:uid="{00000000-0005-0000-0000-000034000000}"/>
    <cellStyle name="Normal 14 3 3" xfId="57" xr:uid="{00000000-0005-0000-0000-000035000000}"/>
    <cellStyle name="Normal 14 4" xfId="58" xr:uid="{00000000-0005-0000-0000-000036000000}"/>
    <cellStyle name="Normal 14 4 2" xfId="59" xr:uid="{00000000-0005-0000-0000-000037000000}"/>
    <cellStyle name="Normal 14 5" xfId="60" xr:uid="{00000000-0005-0000-0000-000038000000}"/>
    <cellStyle name="Normal 15" xfId="61" xr:uid="{00000000-0005-0000-0000-000039000000}"/>
    <cellStyle name="Normal 16" xfId="62" xr:uid="{00000000-0005-0000-0000-00003A000000}"/>
    <cellStyle name="Normal 16 2" xfId="63" xr:uid="{00000000-0005-0000-0000-00003B000000}"/>
    <cellStyle name="Normal 16 2 2" xfId="64" xr:uid="{00000000-0005-0000-0000-00003C000000}"/>
    <cellStyle name="Normal 16 3" xfId="65" xr:uid="{00000000-0005-0000-0000-00003D000000}"/>
    <cellStyle name="Normal 17" xfId="66" xr:uid="{00000000-0005-0000-0000-00003E000000}"/>
    <cellStyle name="Normal 17 2" xfId="67" xr:uid="{00000000-0005-0000-0000-00003F000000}"/>
    <cellStyle name="Normal 17 2 2" xfId="68" xr:uid="{00000000-0005-0000-0000-000040000000}"/>
    <cellStyle name="Normal 17 3" xfId="69" xr:uid="{00000000-0005-0000-0000-000041000000}"/>
    <cellStyle name="Normal 18" xfId="70" xr:uid="{00000000-0005-0000-0000-000042000000}"/>
    <cellStyle name="Normal 18 2" xfId="71" xr:uid="{00000000-0005-0000-0000-000043000000}"/>
    <cellStyle name="Normal 19" xfId="72" xr:uid="{00000000-0005-0000-0000-000044000000}"/>
    <cellStyle name="Normal 2" xfId="73" xr:uid="{00000000-0005-0000-0000-000045000000}"/>
    <cellStyle name="Normal 20" xfId="74" xr:uid="{00000000-0005-0000-0000-000046000000}"/>
    <cellStyle name="Normal 21" xfId="75" xr:uid="{00000000-0005-0000-0000-000047000000}"/>
    <cellStyle name="Normal 3" xfId="76" xr:uid="{00000000-0005-0000-0000-000048000000}"/>
    <cellStyle name="Normal 4" xfId="77" xr:uid="{00000000-0005-0000-0000-000049000000}"/>
    <cellStyle name="Normal 5" xfId="78" xr:uid="{00000000-0005-0000-0000-00004A000000}"/>
    <cellStyle name="Normal 5 10" xfId="79" xr:uid="{00000000-0005-0000-0000-00004B000000}"/>
    <cellStyle name="Normal 5 10 2" xfId="80" xr:uid="{00000000-0005-0000-0000-00004C000000}"/>
    <cellStyle name="Normal 5 11" xfId="81" xr:uid="{00000000-0005-0000-0000-00004D000000}"/>
    <cellStyle name="Normal 5 11 2" xfId="82" xr:uid="{00000000-0005-0000-0000-00004E000000}"/>
    <cellStyle name="Normal 5 12" xfId="83" xr:uid="{00000000-0005-0000-0000-00004F000000}"/>
    <cellStyle name="Normal 5 2" xfId="84" xr:uid="{00000000-0005-0000-0000-000050000000}"/>
    <cellStyle name="Normal 5 2 10" xfId="85" xr:uid="{00000000-0005-0000-0000-000051000000}"/>
    <cellStyle name="Normal 5 2 10 2" xfId="86" xr:uid="{00000000-0005-0000-0000-000052000000}"/>
    <cellStyle name="Normal 5 2 11" xfId="87" xr:uid="{00000000-0005-0000-0000-000053000000}"/>
    <cellStyle name="Normal 5 2 2" xfId="88" xr:uid="{00000000-0005-0000-0000-000054000000}"/>
    <cellStyle name="Normal 5 2 2 10" xfId="89" xr:uid="{00000000-0005-0000-0000-000055000000}"/>
    <cellStyle name="Normal 5 2 2 10 2" xfId="90" xr:uid="{00000000-0005-0000-0000-000056000000}"/>
    <cellStyle name="Normal 5 2 2 11" xfId="91" xr:uid="{00000000-0005-0000-0000-000057000000}"/>
    <cellStyle name="Normal 5 2 2 12" xfId="92" xr:uid="{00000000-0005-0000-0000-000058000000}"/>
    <cellStyle name="Normal 5 2 2 2" xfId="93" xr:uid="{00000000-0005-0000-0000-000059000000}"/>
    <cellStyle name="Normal 5 2 2 2 10" xfId="94" xr:uid="{00000000-0005-0000-0000-00005A000000}"/>
    <cellStyle name="Normal 5 2 2 2 2" xfId="95" xr:uid="{00000000-0005-0000-0000-00005B000000}"/>
    <cellStyle name="Normal 5 2 2 2 2 2" xfId="96" xr:uid="{00000000-0005-0000-0000-00005C000000}"/>
    <cellStyle name="Normal 5 2 2 2 2 2 2" xfId="97" xr:uid="{00000000-0005-0000-0000-00005D000000}"/>
    <cellStyle name="Normal 5 2 2 2 2 2 2 2" xfId="98" xr:uid="{00000000-0005-0000-0000-00005E000000}"/>
    <cellStyle name="Normal 5 2 2 2 2 2 2 2 2" xfId="99" xr:uid="{00000000-0005-0000-0000-00005F000000}"/>
    <cellStyle name="Normal 5 2 2 2 2 2 2 2 2 2" xfId="100" xr:uid="{00000000-0005-0000-0000-000060000000}"/>
    <cellStyle name="Normal 5 2 2 2 2 2 2 2 2 2 2" xfId="101" xr:uid="{00000000-0005-0000-0000-000061000000}"/>
    <cellStyle name="Normal 5 2 2 2 2 2 2 2 2 3" xfId="102" xr:uid="{00000000-0005-0000-0000-000062000000}"/>
    <cellStyle name="Normal 5 2 2 2 2 2 2 2 2 4" xfId="103" xr:uid="{00000000-0005-0000-0000-000063000000}"/>
    <cellStyle name="Normal 5 2 2 2 2 2 2 2 3" xfId="104" xr:uid="{00000000-0005-0000-0000-000064000000}"/>
    <cellStyle name="Normal 5 2 2 2 2 2 2 3" xfId="105" xr:uid="{00000000-0005-0000-0000-000065000000}"/>
    <cellStyle name="Normal 5 2 2 2 2 2 2 3 2" xfId="106" xr:uid="{00000000-0005-0000-0000-000066000000}"/>
    <cellStyle name="Normal 5 2 2 2 2 2 2 3 2 2" xfId="107" xr:uid="{00000000-0005-0000-0000-000067000000}"/>
    <cellStyle name="Normal 5 2 2 2 2 2 2 3 3" xfId="108" xr:uid="{00000000-0005-0000-0000-000068000000}"/>
    <cellStyle name="Normal 5 2 2 2 2 2 2 4" xfId="109" xr:uid="{00000000-0005-0000-0000-000069000000}"/>
    <cellStyle name="Normal 5 2 2 2 2 2 2 4 2" xfId="110" xr:uid="{00000000-0005-0000-0000-00006A000000}"/>
    <cellStyle name="Normal 5 2 2 2 2 2 2 5" xfId="111" xr:uid="{00000000-0005-0000-0000-00006B000000}"/>
    <cellStyle name="Normal 5 2 2 2 2 2 2 5 2" xfId="112" xr:uid="{00000000-0005-0000-0000-00006C000000}"/>
    <cellStyle name="Normal 5 2 2 2 2 2 2 6" xfId="113" xr:uid="{00000000-0005-0000-0000-00006D000000}"/>
    <cellStyle name="Normal 5 2 2 2 2 2 3" xfId="114" xr:uid="{00000000-0005-0000-0000-00006E000000}"/>
    <cellStyle name="Normal 5 2 2 2 2 2 3 2" xfId="115" xr:uid="{00000000-0005-0000-0000-00006F000000}"/>
    <cellStyle name="Normal 5 2 2 2 2 2 3 2 2" xfId="116" xr:uid="{00000000-0005-0000-0000-000070000000}"/>
    <cellStyle name="Normal 5 2 2 2 2 2 3 3" xfId="117" xr:uid="{00000000-0005-0000-0000-000071000000}"/>
    <cellStyle name="Normal 5 2 2 2 2 2 4" xfId="118" xr:uid="{00000000-0005-0000-0000-000072000000}"/>
    <cellStyle name="Normal 5 2 2 2 2 2 4 2" xfId="119" xr:uid="{00000000-0005-0000-0000-000073000000}"/>
    <cellStyle name="Normal 5 2 2 2 2 2 4 2 2" xfId="120" xr:uid="{00000000-0005-0000-0000-000074000000}"/>
    <cellStyle name="Normal 5 2 2 2 2 2 4 3" xfId="121" xr:uid="{00000000-0005-0000-0000-000075000000}"/>
    <cellStyle name="Normal 5 2 2 2 2 2 5" xfId="122" xr:uid="{00000000-0005-0000-0000-000076000000}"/>
    <cellStyle name="Normal 5 2 2 2 2 2 5 2" xfId="123" xr:uid="{00000000-0005-0000-0000-000077000000}"/>
    <cellStyle name="Normal 5 2 2 2 2 2 6" xfId="124" xr:uid="{00000000-0005-0000-0000-000078000000}"/>
    <cellStyle name="Normal 5 2 2 2 2 2 6 2" xfId="125" xr:uid="{00000000-0005-0000-0000-000079000000}"/>
    <cellStyle name="Normal 5 2 2 2 2 2 7" xfId="126" xr:uid="{00000000-0005-0000-0000-00007A000000}"/>
    <cellStyle name="Normal 5 2 2 2 2 3" xfId="127" xr:uid="{00000000-0005-0000-0000-00007B000000}"/>
    <cellStyle name="Normal 5 2 2 2 2 3 2" xfId="128" xr:uid="{00000000-0005-0000-0000-00007C000000}"/>
    <cellStyle name="Normal 5 2 2 2 2 3 2 2" xfId="129" xr:uid="{00000000-0005-0000-0000-00007D000000}"/>
    <cellStyle name="Normal 5 2 2 2 2 3 2 2 2" xfId="130" xr:uid="{00000000-0005-0000-0000-00007E000000}"/>
    <cellStyle name="Normal 5 2 2 2 2 3 2 3" xfId="131" xr:uid="{00000000-0005-0000-0000-00007F000000}"/>
    <cellStyle name="Normal 5 2 2 2 2 3 3" xfId="132" xr:uid="{00000000-0005-0000-0000-000080000000}"/>
    <cellStyle name="Normal 5 2 2 2 2 3 3 2" xfId="133" xr:uid="{00000000-0005-0000-0000-000081000000}"/>
    <cellStyle name="Normal 5 2 2 2 2 3 3 2 2" xfId="134" xr:uid="{00000000-0005-0000-0000-000082000000}"/>
    <cellStyle name="Normal 5 2 2 2 2 3 3 3" xfId="135" xr:uid="{00000000-0005-0000-0000-000083000000}"/>
    <cellStyle name="Normal 5 2 2 2 2 3 4" xfId="136" xr:uid="{00000000-0005-0000-0000-000084000000}"/>
    <cellStyle name="Normal 5 2 2 2 2 3 4 2" xfId="137" xr:uid="{00000000-0005-0000-0000-000085000000}"/>
    <cellStyle name="Normal 5 2 2 2 2 3 5" xfId="138" xr:uid="{00000000-0005-0000-0000-000086000000}"/>
    <cellStyle name="Normal 5 2 2 2 2 4" xfId="139" xr:uid="{00000000-0005-0000-0000-000087000000}"/>
    <cellStyle name="Normal 5 2 2 2 2 4 2" xfId="140" xr:uid="{00000000-0005-0000-0000-000088000000}"/>
    <cellStyle name="Normal 5 2 2 2 2 4 2 2" xfId="141" xr:uid="{00000000-0005-0000-0000-000089000000}"/>
    <cellStyle name="Normal 5 2 2 2 2 4 2 2 2" xfId="142" xr:uid="{00000000-0005-0000-0000-00008A000000}"/>
    <cellStyle name="Normal 5 2 2 2 2 4 2 2 2 2" xfId="143" xr:uid="{00000000-0005-0000-0000-00008B000000}"/>
    <cellStyle name="Normal 5 2 2 2 2 4 2 3" xfId="144" xr:uid="{00000000-0005-0000-0000-00008C000000}"/>
    <cellStyle name="Normal 5 2 2 2 2 4 3" xfId="145" xr:uid="{00000000-0005-0000-0000-00008D000000}"/>
    <cellStyle name="Normal 5 2 2 2 2 4 3 2" xfId="146" xr:uid="{00000000-0005-0000-0000-00008E000000}"/>
    <cellStyle name="Normal 5 2 2 2 2 4 3 2 2" xfId="147" xr:uid="{00000000-0005-0000-0000-00008F000000}"/>
    <cellStyle name="Normal 5 2 2 2 2 4 3 2 2 2" xfId="148" xr:uid="{00000000-0005-0000-0000-000090000000}"/>
    <cellStyle name="Normal 5 2 2 2 2 4 3 2 2 2 2" xfId="149" xr:uid="{00000000-0005-0000-0000-000091000000}"/>
    <cellStyle name="Normal 5 2 2 2 2 4 3 2 3" xfId="150" xr:uid="{00000000-0005-0000-0000-000092000000}"/>
    <cellStyle name="Normal 5 2 2 2 2 4 3 3" xfId="151" xr:uid="{00000000-0005-0000-0000-000093000000}"/>
    <cellStyle name="Normal 5 2 2 2 2 4 3 3 2" xfId="152" xr:uid="{00000000-0005-0000-0000-000094000000}"/>
    <cellStyle name="Normal 5 2 2 2 2 4 3 4" xfId="153" xr:uid="{00000000-0005-0000-0000-000095000000}"/>
    <cellStyle name="Normal 5 2 2 2 2 4 3 4 2" xfId="154" xr:uid="{00000000-0005-0000-0000-000096000000}"/>
    <cellStyle name="Normal 5 2 2 2 2 4 4" xfId="155" xr:uid="{00000000-0005-0000-0000-000097000000}"/>
    <cellStyle name="Normal 5 2 2 2 2 4 4 2" xfId="156" xr:uid="{00000000-0005-0000-0000-000098000000}"/>
    <cellStyle name="Normal 5 2 2 2 2 4 5" xfId="157" xr:uid="{00000000-0005-0000-0000-000099000000}"/>
    <cellStyle name="Normal 5 2 2 2 2 4 5 2" xfId="158" xr:uid="{00000000-0005-0000-0000-00009A000000}"/>
    <cellStyle name="Normal 5 2 2 2 2 4 6" xfId="159" xr:uid="{00000000-0005-0000-0000-00009B000000}"/>
    <cellStyle name="Normal 5 2 2 2 2 4 7" xfId="160" xr:uid="{00000000-0005-0000-0000-00009C000000}"/>
    <cellStyle name="Normal 5 2 2 2 2 5" xfId="161" xr:uid="{00000000-0005-0000-0000-00009D000000}"/>
    <cellStyle name="Normal 5 2 2 2 2 5 2" xfId="162" xr:uid="{00000000-0005-0000-0000-00009E000000}"/>
    <cellStyle name="Normal 5 2 2 2 2 5 2 2" xfId="163" xr:uid="{00000000-0005-0000-0000-00009F000000}"/>
    <cellStyle name="Normal 5 2 2 2 2 5 3" xfId="164" xr:uid="{00000000-0005-0000-0000-0000A0000000}"/>
    <cellStyle name="Normal 5 2 2 2 2 6" xfId="165" xr:uid="{00000000-0005-0000-0000-0000A1000000}"/>
    <cellStyle name="Normal 5 2 2 2 2 6 2" xfId="166" xr:uid="{00000000-0005-0000-0000-0000A2000000}"/>
    <cellStyle name="Normal 5 2 2 2 2 6 2 2" xfId="167" xr:uid="{00000000-0005-0000-0000-0000A3000000}"/>
    <cellStyle name="Normal 5 2 2 2 2 6 3" xfId="168" xr:uid="{00000000-0005-0000-0000-0000A4000000}"/>
    <cellStyle name="Normal 5 2 2 2 2 7" xfId="169" xr:uid="{00000000-0005-0000-0000-0000A5000000}"/>
    <cellStyle name="Normal 5 2 2 2 2 7 2" xfId="170" xr:uid="{00000000-0005-0000-0000-0000A6000000}"/>
    <cellStyle name="Normal 5 2 2 2 2 8" xfId="171" xr:uid="{00000000-0005-0000-0000-0000A7000000}"/>
    <cellStyle name="Normal 5 2 2 2 2 8 2" xfId="172" xr:uid="{00000000-0005-0000-0000-0000A8000000}"/>
    <cellStyle name="Normal 5 2 2 2 2 9" xfId="173" xr:uid="{00000000-0005-0000-0000-0000A9000000}"/>
    <cellStyle name="Normal 5 2 2 2 3" xfId="174" xr:uid="{00000000-0005-0000-0000-0000AA000000}"/>
    <cellStyle name="Normal 5 2 2 2 3 2" xfId="175" xr:uid="{00000000-0005-0000-0000-0000AB000000}"/>
    <cellStyle name="Normal 5 2 2 2 3 2 2" xfId="176" xr:uid="{00000000-0005-0000-0000-0000AC000000}"/>
    <cellStyle name="Normal 5 2 2 2 3 2 2 2" xfId="177" xr:uid="{00000000-0005-0000-0000-0000AD000000}"/>
    <cellStyle name="Normal 5 2 2 2 3 2 2 2 2" xfId="178" xr:uid="{00000000-0005-0000-0000-0000AE000000}"/>
    <cellStyle name="Normal 5 2 2 2 3 2 2 3" xfId="179" xr:uid="{00000000-0005-0000-0000-0000AF000000}"/>
    <cellStyle name="Normal 5 2 2 2 3 2 3" xfId="180" xr:uid="{00000000-0005-0000-0000-0000B0000000}"/>
    <cellStyle name="Normal 5 2 2 2 3 2 3 2" xfId="181" xr:uid="{00000000-0005-0000-0000-0000B1000000}"/>
    <cellStyle name="Normal 5 2 2 2 3 2 3 2 2" xfId="182" xr:uid="{00000000-0005-0000-0000-0000B2000000}"/>
    <cellStyle name="Normal 5 2 2 2 3 2 3 3" xfId="183" xr:uid="{00000000-0005-0000-0000-0000B3000000}"/>
    <cellStyle name="Normal 5 2 2 2 3 2 4" xfId="184" xr:uid="{00000000-0005-0000-0000-0000B4000000}"/>
    <cellStyle name="Normal 5 2 2 2 3 2 4 2" xfId="185" xr:uid="{00000000-0005-0000-0000-0000B5000000}"/>
    <cellStyle name="Normal 5 2 2 2 3 2 5" xfId="186" xr:uid="{00000000-0005-0000-0000-0000B6000000}"/>
    <cellStyle name="Normal 5 2 2 2 3 3" xfId="187" xr:uid="{00000000-0005-0000-0000-0000B7000000}"/>
    <cellStyle name="Normal 5 2 2 2 3 3 2" xfId="188" xr:uid="{00000000-0005-0000-0000-0000B8000000}"/>
    <cellStyle name="Normal 5 2 2 2 3 3 2 2" xfId="189" xr:uid="{00000000-0005-0000-0000-0000B9000000}"/>
    <cellStyle name="Normal 5 2 2 2 3 3 3" xfId="190" xr:uid="{00000000-0005-0000-0000-0000BA000000}"/>
    <cellStyle name="Normal 5 2 2 2 3 4" xfId="191" xr:uid="{00000000-0005-0000-0000-0000BB000000}"/>
    <cellStyle name="Normal 5 2 2 2 3 4 2" xfId="192" xr:uid="{00000000-0005-0000-0000-0000BC000000}"/>
    <cellStyle name="Normal 5 2 2 2 3 4 2 2" xfId="193" xr:uid="{00000000-0005-0000-0000-0000BD000000}"/>
    <cellStyle name="Normal 5 2 2 2 3 4 3" xfId="194" xr:uid="{00000000-0005-0000-0000-0000BE000000}"/>
    <cellStyle name="Normal 5 2 2 2 3 5" xfId="195" xr:uid="{00000000-0005-0000-0000-0000BF000000}"/>
    <cellStyle name="Normal 5 2 2 2 3 5 2" xfId="196" xr:uid="{00000000-0005-0000-0000-0000C0000000}"/>
    <cellStyle name="Normal 5 2 2 2 3 6" xfId="197" xr:uid="{00000000-0005-0000-0000-0000C1000000}"/>
    <cellStyle name="Normal 5 2 2 2 3 6 2" xfId="198" xr:uid="{00000000-0005-0000-0000-0000C2000000}"/>
    <cellStyle name="Normal 5 2 2 2 3 7" xfId="199" xr:uid="{00000000-0005-0000-0000-0000C3000000}"/>
    <cellStyle name="Normal 5 2 2 2 3 8" xfId="200" xr:uid="{00000000-0005-0000-0000-0000C4000000}"/>
    <cellStyle name="Normal 5 2 2 2 4" xfId="201" xr:uid="{00000000-0005-0000-0000-0000C5000000}"/>
    <cellStyle name="Normal 5 2 2 2 4 2" xfId="202" xr:uid="{00000000-0005-0000-0000-0000C6000000}"/>
    <cellStyle name="Normal 5 2 2 2 4 2 2" xfId="203" xr:uid="{00000000-0005-0000-0000-0000C7000000}"/>
    <cellStyle name="Normal 5 2 2 2 4 2 2 2" xfId="204" xr:uid="{00000000-0005-0000-0000-0000C8000000}"/>
    <cellStyle name="Normal 5 2 2 2 4 2 3" xfId="205" xr:uid="{00000000-0005-0000-0000-0000C9000000}"/>
    <cellStyle name="Normal 5 2 2 2 4 3" xfId="206" xr:uid="{00000000-0005-0000-0000-0000CA000000}"/>
    <cellStyle name="Normal 5 2 2 2 4 3 2" xfId="207" xr:uid="{00000000-0005-0000-0000-0000CB000000}"/>
    <cellStyle name="Normal 5 2 2 2 4 3 2 2" xfId="208" xr:uid="{00000000-0005-0000-0000-0000CC000000}"/>
    <cellStyle name="Normal 5 2 2 2 4 3 3" xfId="209" xr:uid="{00000000-0005-0000-0000-0000CD000000}"/>
    <cellStyle name="Normal 5 2 2 2 4 4" xfId="210" xr:uid="{00000000-0005-0000-0000-0000CE000000}"/>
    <cellStyle name="Normal 5 2 2 2 4 4 2" xfId="211" xr:uid="{00000000-0005-0000-0000-0000CF000000}"/>
    <cellStyle name="Normal 5 2 2 2 4 5" xfId="212" xr:uid="{00000000-0005-0000-0000-0000D0000000}"/>
    <cellStyle name="Normal 5 2 2 2 5" xfId="213" xr:uid="{00000000-0005-0000-0000-0000D1000000}"/>
    <cellStyle name="Normal 5 2 2 2 5 2" xfId="214" xr:uid="{00000000-0005-0000-0000-0000D2000000}"/>
    <cellStyle name="Normal 5 2 2 2 5 2 2" xfId="215" xr:uid="{00000000-0005-0000-0000-0000D3000000}"/>
    <cellStyle name="Normal 5 2 2 2 5 2 2 2" xfId="216" xr:uid="{00000000-0005-0000-0000-0000D4000000}"/>
    <cellStyle name="Normal 5 2 2 2 5 2 3" xfId="217" xr:uid="{00000000-0005-0000-0000-0000D5000000}"/>
    <cellStyle name="Normal 5 2 2 2 5 3" xfId="218" xr:uid="{00000000-0005-0000-0000-0000D6000000}"/>
    <cellStyle name="Normal 5 2 2 2 5 3 2" xfId="219" xr:uid="{00000000-0005-0000-0000-0000D7000000}"/>
    <cellStyle name="Normal 5 2 2 2 5 3 2 2" xfId="220" xr:uid="{00000000-0005-0000-0000-0000D8000000}"/>
    <cellStyle name="Normal 5 2 2 2 5 3 3" xfId="221" xr:uid="{00000000-0005-0000-0000-0000D9000000}"/>
    <cellStyle name="Normal 5 2 2 2 5 4" xfId="222" xr:uid="{00000000-0005-0000-0000-0000DA000000}"/>
    <cellStyle name="Normal 5 2 2 2 5 4 2" xfId="223" xr:uid="{00000000-0005-0000-0000-0000DB000000}"/>
    <cellStyle name="Normal 5 2 2 2 5 5" xfId="224" xr:uid="{00000000-0005-0000-0000-0000DC000000}"/>
    <cellStyle name="Normal 5 2 2 2 5 5 2" xfId="225" xr:uid="{00000000-0005-0000-0000-0000DD000000}"/>
    <cellStyle name="Normal 5 2 2 2 5 6" xfId="226" xr:uid="{00000000-0005-0000-0000-0000DE000000}"/>
    <cellStyle name="Normal 5 2 2 2 6" xfId="227" xr:uid="{00000000-0005-0000-0000-0000DF000000}"/>
    <cellStyle name="Normal 5 2 2 2 6 2" xfId="228" xr:uid="{00000000-0005-0000-0000-0000E0000000}"/>
    <cellStyle name="Normal 5 2 2 2 6 2 2" xfId="229" xr:uid="{00000000-0005-0000-0000-0000E1000000}"/>
    <cellStyle name="Normal 5 2 2 2 6 3" xfId="230" xr:uid="{00000000-0005-0000-0000-0000E2000000}"/>
    <cellStyle name="Normal 5 2 2 2 7" xfId="231" xr:uid="{00000000-0005-0000-0000-0000E3000000}"/>
    <cellStyle name="Normal 5 2 2 2 7 2" xfId="232" xr:uid="{00000000-0005-0000-0000-0000E4000000}"/>
    <cellStyle name="Normal 5 2 2 2 7 2 2" xfId="233" xr:uid="{00000000-0005-0000-0000-0000E5000000}"/>
    <cellStyle name="Normal 5 2 2 2 7 3" xfId="234" xr:uid="{00000000-0005-0000-0000-0000E6000000}"/>
    <cellStyle name="Normal 5 2 2 2 8" xfId="235" xr:uid="{00000000-0005-0000-0000-0000E7000000}"/>
    <cellStyle name="Normal 5 2 2 2 8 2" xfId="236" xr:uid="{00000000-0005-0000-0000-0000E8000000}"/>
    <cellStyle name="Normal 5 2 2 2 9" xfId="237" xr:uid="{00000000-0005-0000-0000-0000E9000000}"/>
    <cellStyle name="Normal 5 2 2 2 9 2" xfId="238" xr:uid="{00000000-0005-0000-0000-0000EA000000}"/>
    <cellStyle name="Normal 5 2 2 3" xfId="239" xr:uid="{00000000-0005-0000-0000-0000EB000000}"/>
    <cellStyle name="Normal 5 2 2 3 2" xfId="240" xr:uid="{00000000-0005-0000-0000-0000EC000000}"/>
    <cellStyle name="Normal 5 2 2 3 2 2" xfId="241" xr:uid="{00000000-0005-0000-0000-0000ED000000}"/>
    <cellStyle name="Normal 5 2 2 3 2 2 2" xfId="242" xr:uid="{00000000-0005-0000-0000-0000EE000000}"/>
    <cellStyle name="Normal 5 2 2 3 2 2 2 2" xfId="243" xr:uid="{00000000-0005-0000-0000-0000EF000000}"/>
    <cellStyle name="Normal 5 2 2 3 2 2 2 2 2" xfId="244" xr:uid="{00000000-0005-0000-0000-0000F0000000}"/>
    <cellStyle name="Normal 5 2 2 3 2 2 2 3" xfId="245" xr:uid="{00000000-0005-0000-0000-0000F1000000}"/>
    <cellStyle name="Normal 5 2 2 3 2 2 3" xfId="246" xr:uid="{00000000-0005-0000-0000-0000F2000000}"/>
    <cellStyle name="Normal 5 2 2 3 2 2 3 2" xfId="247" xr:uid="{00000000-0005-0000-0000-0000F3000000}"/>
    <cellStyle name="Normal 5 2 2 3 2 2 3 2 2" xfId="248" xr:uid="{00000000-0005-0000-0000-0000F4000000}"/>
    <cellStyle name="Normal 5 2 2 3 2 2 3 3" xfId="249" xr:uid="{00000000-0005-0000-0000-0000F5000000}"/>
    <cellStyle name="Normal 5 2 2 3 2 2 4" xfId="250" xr:uid="{00000000-0005-0000-0000-0000F6000000}"/>
    <cellStyle name="Normal 5 2 2 3 2 2 4 2" xfId="251" xr:uid="{00000000-0005-0000-0000-0000F7000000}"/>
    <cellStyle name="Normal 5 2 2 3 2 2 5" xfId="252" xr:uid="{00000000-0005-0000-0000-0000F8000000}"/>
    <cellStyle name="Normal 5 2 2 3 2 3" xfId="253" xr:uid="{00000000-0005-0000-0000-0000F9000000}"/>
    <cellStyle name="Normal 5 2 2 3 2 3 2" xfId="254" xr:uid="{00000000-0005-0000-0000-0000FA000000}"/>
    <cellStyle name="Normal 5 2 2 3 2 3 2 2" xfId="255" xr:uid="{00000000-0005-0000-0000-0000FB000000}"/>
    <cellStyle name="Normal 5 2 2 3 2 3 3" xfId="256" xr:uid="{00000000-0005-0000-0000-0000FC000000}"/>
    <cellStyle name="Normal 5 2 2 3 2 4" xfId="257" xr:uid="{00000000-0005-0000-0000-0000FD000000}"/>
    <cellStyle name="Normal 5 2 2 3 2 4 2" xfId="258" xr:uid="{00000000-0005-0000-0000-0000FE000000}"/>
    <cellStyle name="Normal 5 2 2 3 2 4 2 2" xfId="259" xr:uid="{00000000-0005-0000-0000-0000FF000000}"/>
    <cellStyle name="Normal 5 2 2 3 2 4 3" xfId="260" xr:uid="{00000000-0005-0000-0000-000000010000}"/>
    <cellStyle name="Normal 5 2 2 3 2 5" xfId="261" xr:uid="{00000000-0005-0000-0000-000001010000}"/>
    <cellStyle name="Normal 5 2 2 3 2 5 2" xfId="262" xr:uid="{00000000-0005-0000-0000-000002010000}"/>
    <cellStyle name="Normal 5 2 2 3 2 6" xfId="263" xr:uid="{00000000-0005-0000-0000-000003010000}"/>
    <cellStyle name="Normal 5 2 2 3 2 6 2" xfId="264" xr:uid="{00000000-0005-0000-0000-000004010000}"/>
    <cellStyle name="Normal 5 2 2 3 2 7" xfId="265" xr:uid="{00000000-0005-0000-0000-000005010000}"/>
    <cellStyle name="Normal 5 2 2 3 3" xfId="266" xr:uid="{00000000-0005-0000-0000-000006010000}"/>
    <cellStyle name="Normal 5 2 2 3 3 2" xfId="267" xr:uid="{00000000-0005-0000-0000-000007010000}"/>
    <cellStyle name="Normal 5 2 2 3 3 2 2" xfId="268" xr:uid="{00000000-0005-0000-0000-000008010000}"/>
    <cellStyle name="Normal 5 2 2 3 3 2 2 2" xfId="269" xr:uid="{00000000-0005-0000-0000-000009010000}"/>
    <cellStyle name="Normal 5 2 2 3 3 2 3" xfId="270" xr:uid="{00000000-0005-0000-0000-00000A010000}"/>
    <cellStyle name="Normal 5 2 2 3 3 3" xfId="271" xr:uid="{00000000-0005-0000-0000-00000B010000}"/>
    <cellStyle name="Normal 5 2 2 3 3 3 2" xfId="272" xr:uid="{00000000-0005-0000-0000-00000C010000}"/>
    <cellStyle name="Normal 5 2 2 3 3 3 2 2" xfId="273" xr:uid="{00000000-0005-0000-0000-00000D010000}"/>
    <cellStyle name="Normal 5 2 2 3 3 3 3" xfId="274" xr:uid="{00000000-0005-0000-0000-00000E010000}"/>
    <cellStyle name="Normal 5 2 2 3 3 4" xfId="275" xr:uid="{00000000-0005-0000-0000-00000F010000}"/>
    <cellStyle name="Normal 5 2 2 3 3 4 2" xfId="276" xr:uid="{00000000-0005-0000-0000-000010010000}"/>
    <cellStyle name="Normal 5 2 2 3 3 5" xfId="277" xr:uid="{00000000-0005-0000-0000-000011010000}"/>
    <cellStyle name="Normal 5 2 2 3 4" xfId="278" xr:uid="{00000000-0005-0000-0000-000012010000}"/>
    <cellStyle name="Normal 5 2 2 3 4 2" xfId="279" xr:uid="{00000000-0005-0000-0000-000013010000}"/>
    <cellStyle name="Normal 5 2 2 3 4 2 2" xfId="280" xr:uid="{00000000-0005-0000-0000-000014010000}"/>
    <cellStyle name="Normal 5 2 2 3 4 3" xfId="281" xr:uid="{00000000-0005-0000-0000-000015010000}"/>
    <cellStyle name="Normal 5 2 2 3 5" xfId="282" xr:uid="{00000000-0005-0000-0000-000016010000}"/>
    <cellStyle name="Normal 5 2 2 3 5 2" xfId="283" xr:uid="{00000000-0005-0000-0000-000017010000}"/>
    <cellStyle name="Normal 5 2 2 3 5 2 2" xfId="284" xr:uid="{00000000-0005-0000-0000-000018010000}"/>
    <cellStyle name="Normal 5 2 2 3 5 3" xfId="285" xr:uid="{00000000-0005-0000-0000-000019010000}"/>
    <cellStyle name="Normal 5 2 2 3 6" xfId="286" xr:uid="{00000000-0005-0000-0000-00001A010000}"/>
    <cellStyle name="Normal 5 2 2 3 6 2" xfId="287" xr:uid="{00000000-0005-0000-0000-00001B010000}"/>
    <cellStyle name="Normal 5 2 2 3 7" xfId="288" xr:uid="{00000000-0005-0000-0000-00001C010000}"/>
    <cellStyle name="Normal 5 2 2 3 7 2" xfId="289" xr:uid="{00000000-0005-0000-0000-00001D010000}"/>
    <cellStyle name="Normal 5 2 2 3 8" xfId="290" xr:uid="{00000000-0005-0000-0000-00001E010000}"/>
    <cellStyle name="Normal 5 2 2 4" xfId="291" xr:uid="{00000000-0005-0000-0000-00001F010000}"/>
    <cellStyle name="Normal 5 2 2 4 2" xfId="292" xr:uid="{00000000-0005-0000-0000-000020010000}"/>
    <cellStyle name="Normal 5 2 2 4 2 2" xfId="293" xr:uid="{00000000-0005-0000-0000-000021010000}"/>
    <cellStyle name="Normal 5 2 2 4 2 2 2" xfId="294" xr:uid="{00000000-0005-0000-0000-000022010000}"/>
    <cellStyle name="Normal 5 2 2 4 2 2 2 2" xfId="295" xr:uid="{00000000-0005-0000-0000-000023010000}"/>
    <cellStyle name="Normal 5 2 2 4 2 2 3" xfId="296" xr:uid="{00000000-0005-0000-0000-000024010000}"/>
    <cellStyle name="Normal 5 2 2 4 2 3" xfId="297" xr:uid="{00000000-0005-0000-0000-000025010000}"/>
    <cellStyle name="Normal 5 2 2 4 2 3 2" xfId="298" xr:uid="{00000000-0005-0000-0000-000026010000}"/>
    <cellStyle name="Normal 5 2 2 4 2 3 2 2" xfId="299" xr:uid="{00000000-0005-0000-0000-000027010000}"/>
    <cellStyle name="Normal 5 2 2 4 2 3 3" xfId="300" xr:uid="{00000000-0005-0000-0000-000028010000}"/>
    <cellStyle name="Normal 5 2 2 4 2 4" xfId="301" xr:uid="{00000000-0005-0000-0000-000029010000}"/>
    <cellStyle name="Normal 5 2 2 4 2 4 2" xfId="302" xr:uid="{00000000-0005-0000-0000-00002A010000}"/>
    <cellStyle name="Normal 5 2 2 4 2 5" xfId="303" xr:uid="{00000000-0005-0000-0000-00002B010000}"/>
    <cellStyle name="Normal 5 2 2 4 3" xfId="304" xr:uid="{00000000-0005-0000-0000-00002C010000}"/>
    <cellStyle name="Normal 5 2 2 4 3 2" xfId="305" xr:uid="{00000000-0005-0000-0000-00002D010000}"/>
    <cellStyle name="Normal 5 2 2 4 3 2 2" xfId="306" xr:uid="{00000000-0005-0000-0000-00002E010000}"/>
    <cellStyle name="Normal 5 2 2 4 3 3" xfId="307" xr:uid="{00000000-0005-0000-0000-00002F010000}"/>
    <cellStyle name="Normal 5 2 2 4 4" xfId="308" xr:uid="{00000000-0005-0000-0000-000030010000}"/>
    <cellStyle name="Normal 5 2 2 4 4 2" xfId="309" xr:uid="{00000000-0005-0000-0000-000031010000}"/>
    <cellStyle name="Normal 5 2 2 4 4 2 2" xfId="310" xr:uid="{00000000-0005-0000-0000-000032010000}"/>
    <cellStyle name="Normal 5 2 2 4 4 3" xfId="311" xr:uid="{00000000-0005-0000-0000-000033010000}"/>
    <cellStyle name="Normal 5 2 2 4 5" xfId="312" xr:uid="{00000000-0005-0000-0000-000034010000}"/>
    <cellStyle name="Normal 5 2 2 4 5 2" xfId="313" xr:uid="{00000000-0005-0000-0000-000035010000}"/>
    <cellStyle name="Normal 5 2 2 4 6" xfId="314" xr:uid="{00000000-0005-0000-0000-000036010000}"/>
    <cellStyle name="Normal 5 2 2 5" xfId="315" xr:uid="{00000000-0005-0000-0000-000037010000}"/>
    <cellStyle name="Normal 5 2 2 5 2" xfId="316" xr:uid="{00000000-0005-0000-0000-000038010000}"/>
    <cellStyle name="Normal 5 2 2 5 2 2" xfId="317" xr:uid="{00000000-0005-0000-0000-000039010000}"/>
    <cellStyle name="Normal 5 2 2 5 2 2 2" xfId="318" xr:uid="{00000000-0005-0000-0000-00003A010000}"/>
    <cellStyle name="Normal 5 2 2 5 2 3" xfId="319" xr:uid="{00000000-0005-0000-0000-00003B010000}"/>
    <cellStyle name="Normal 5 2 2 5 3" xfId="320" xr:uid="{00000000-0005-0000-0000-00003C010000}"/>
    <cellStyle name="Normal 5 2 2 5 3 2" xfId="321" xr:uid="{00000000-0005-0000-0000-00003D010000}"/>
    <cellStyle name="Normal 5 2 2 5 3 2 2" xfId="322" xr:uid="{00000000-0005-0000-0000-00003E010000}"/>
    <cellStyle name="Normal 5 2 2 5 3 3" xfId="323" xr:uid="{00000000-0005-0000-0000-00003F010000}"/>
    <cellStyle name="Normal 5 2 2 5 4" xfId="324" xr:uid="{00000000-0005-0000-0000-000040010000}"/>
    <cellStyle name="Normal 5 2 2 5 4 2" xfId="325" xr:uid="{00000000-0005-0000-0000-000041010000}"/>
    <cellStyle name="Normal 5 2 2 5 5" xfId="326" xr:uid="{00000000-0005-0000-0000-000042010000}"/>
    <cellStyle name="Normal 5 2 2 6" xfId="327" xr:uid="{00000000-0005-0000-0000-000043010000}"/>
    <cellStyle name="Normal 5 2 2 6 2" xfId="328" xr:uid="{00000000-0005-0000-0000-000044010000}"/>
    <cellStyle name="Normal 5 2 2 6 2 2" xfId="329" xr:uid="{00000000-0005-0000-0000-000045010000}"/>
    <cellStyle name="Normal 5 2 2 6 2 2 2" xfId="330" xr:uid="{00000000-0005-0000-0000-000046010000}"/>
    <cellStyle name="Normal 5 2 2 6 2 3" xfId="331" xr:uid="{00000000-0005-0000-0000-000047010000}"/>
    <cellStyle name="Normal 5 2 2 6 3" xfId="332" xr:uid="{00000000-0005-0000-0000-000048010000}"/>
    <cellStyle name="Normal 5 2 2 6 3 2" xfId="333" xr:uid="{00000000-0005-0000-0000-000049010000}"/>
    <cellStyle name="Normal 5 2 2 6 3 2 2" xfId="334" xr:uid="{00000000-0005-0000-0000-00004A010000}"/>
    <cellStyle name="Normal 5 2 2 6 3 3" xfId="335" xr:uid="{00000000-0005-0000-0000-00004B010000}"/>
    <cellStyle name="Normal 5 2 2 6 4" xfId="336" xr:uid="{00000000-0005-0000-0000-00004C010000}"/>
    <cellStyle name="Normal 5 2 2 6 4 2" xfId="337" xr:uid="{00000000-0005-0000-0000-00004D010000}"/>
    <cellStyle name="Normal 5 2 2 6 5" xfId="338" xr:uid="{00000000-0005-0000-0000-00004E010000}"/>
    <cellStyle name="Normal 5 2 2 7" xfId="339" xr:uid="{00000000-0005-0000-0000-00004F010000}"/>
    <cellStyle name="Normal 5 2 2 7 2" xfId="340" xr:uid="{00000000-0005-0000-0000-000050010000}"/>
    <cellStyle name="Normal 5 2 2 7 2 2" xfId="341" xr:uid="{00000000-0005-0000-0000-000051010000}"/>
    <cellStyle name="Normal 5 2 2 7 3" xfId="342" xr:uid="{00000000-0005-0000-0000-000052010000}"/>
    <cellStyle name="Normal 5 2 2 8" xfId="343" xr:uid="{00000000-0005-0000-0000-000053010000}"/>
    <cellStyle name="Normal 5 2 2 8 2" xfId="344" xr:uid="{00000000-0005-0000-0000-000054010000}"/>
    <cellStyle name="Normal 5 2 2 8 2 2" xfId="345" xr:uid="{00000000-0005-0000-0000-000055010000}"/>
    <cellStyle name="Normal 5 2 2 8 3" xfId="346" xr:uid="{00000000-0005-0000-0000-000056010000}"/>
    <cellStyle name="Normal 5 2 2 9" xfId="347" xr:uid="{00000000-0005-0000-0000-000057010000}"/>
    <cellStyle name="Normal 5 2 2 9 2" xfId="348" xr:uid="{00000000-0005-0000-0000-000058010000}"/>
    <cellStyle name="Normal 5 2 2 9 2 2" xfId="349" xr:uid="{00000000-0005-0000-0000-000059010000}"/>
    <cellStyle name="Normal 5 2 2 9 3" xfId="350" xr:uid="{00000000-0005-0000-0000-00005A010000}"/>
    <cellStyle name="Normal 5 2 3" xfId="351" xr:uid="{00000000-0005-0000-0000-00005B010000}"/>
    <cellStyle name="Normal 5 2 3 2" xfId="352" xr:uid="{00000000-0005-0000-0000-00005C010000}"/>
    <cellStyle name="Normal 5 2 3 2 2" xfId="353" xr:uid="{00000000-0005-0000-0000-00005D010000}"/>
    <cellStyle name="Normal 5 2 3 2 2 2" xfId="354" xr:uid="{00000000-0005-0000-0000-00005E010000}"/>
    <cellStyle name="Normal 5 2 3 2 2 2 2" xfId="355" xr:uid="{00000000-0005-0000-0000-00005F010000}"/>
    <cellStyle name="Normal 5 2 3 2 2 2 2 2" xfId="356" xr:uid="{00000000-0005-0000-0000-000060010000}"/>
    <cellStyle name="Normal 5 2 3 2 2 2 3" xfId="357" xr:uid="{00000000-0005-0000-0000-000061010000}"/>
    <cellStyle name="Normal 5 2 3 2 2 3" xfId="358" xr:uid="{00000000-0005-0000-0000-000062010000}"/>
    <cellStyle name="Normal 5 2 3 2 2 3 2" xfId="359" xr:uid="{00000000-0005-0000-0000-000063010000}"/>
    <cellStyle name="Normal 5 2 3 2 2 3 2 2" xfId="360" xr:uid="{00000000-0005-0000-0000-000064010000}"/>
    <cellStyle name="Normal 5 2 3 2 2 3 3" xfId="361" xr:uid="{00000000-0005-0000-0000-000065010000}"/>
    <cellStyle name="Normal 5 2 3 2 2 4" xfId="362" xr:uid="{00000000-0005-0000-0000-000066010000}"/>
    <cellStyle name="Normal 5 2 3 2 2 4 2" xfId="363" xr:uid="{00000000-0005-0000-0000-000067010000}"/>
    <cellStyle name="Normal 5 2 3 2 2 5" xfId="364" xr:uid="{00000000-0005-0000-0000-000068010000}"/>
    <cellStyle name="Normal 5 2 3 2 3" xfId="365" xr:uid="{00000000-0005-0000-0000-000069010000}"/>
    <cellStyle name="Normal 5 2 3 2 3 2" xfId="366" xr:uid="{00000000-0005-0000-0000-00006A010000}"/>
    <cellStyle name="Normal 5 2 3 2 3 2 2" xfId="367" xr:uid="{00000000-0005-0000-0000-00006B010000}"/>
    <cellStyle name="Normal 5 2 3 2 3 3" xfId="368" xr:uid="{00000000-0005-0000-0000-00006C010000}"/>
    <cellStyle name="Normal 5 2 3 2 4" xfId="369" xr:uid="{00000000-0005-0000-0000-00006D010000}"/>
    <cellStyle name="Normal 5 2 3 2 4 2" xfId="370" xr:uid="{00000000-0005-0000-0000-00006E010000}"/>
    <cellStyle name="Normal 5 2 3 2 4 2 2" xfId="371" xr:uid="{00000000-0005-0000-0000-00006F010000}"/>
    <cellStyle name="Normal 5 2 3 2 4 3" xfId="372" xr:uid="{00000000-0005-0000-0000-000070010000}"/>
    <cellStyle name="Normal 5 2 3 2 5" xfId="373" xr:uid="{00000000-0005-0000-0000-000071010000}"/>
    <cellStyle name="Normal 5 2 3 2 5 2" xfId="374" xr:uid="{00000000-0005-0000-0000-000072010000}"/>
    <cellStyle name="Normal 5 2 3 2 6" xfId="375" xr:uid="{00000000-0005-0000-0000-000073010000}"/>
    <cellStyle name="Normal 5 2 3 3" xfId="376" xr:uid="{00000000-0005-0000-0000-000074010000}"/>
    <cellStyle name="Normal 5 2 3 3 2" xfId="377" xr:uid="{00000000-0005-0000-0000-000075010000}"/>
    <cellStyle name="Normal 5 2 3 3 2 2" xfId="378" xr:uid="{00000000-0005-0000-0000-000076010000}"/>
    <cellStyle name="Normal 5 2 3 3 2 2 2" xfId="379" xr:uid="{00000000-0005-0000-0000-000077010000}"/>
    <cellStyle name="Normal 5 2 3 3 2 3" xfId="380" xr:uid="{00000000-0005-0000-0000-000078010000}"/>
    <cellStyle name="Normal 5 2 3 3 3" xfId="381" xr:uid="{00000000-0005-0000-0000-000079010000}"/>
    <cellStyle name="Normal 5 2 3 3 3 2" xfId="382" xr:uid="{00000000-0005-0000-0000-00007A010000}"/>
    <cellStyle name="Normal 5 2 3 3 3 2 2" xfId="383" xr:uid="{00000000-0005-0000-0000-00007B010000}"/>
    <cellStyle name="Normal 5 2 3 3 3 3" xfId="384" xr:uid="{00000000-0005-0000-0000-00007C010000}"/>
    <cellStyle name="Normal 5 2 3 3 4" xfId="385" xr:uid="{00000000-0005-0000-0000-00007D010000}"/>
    <cellStyle name="Normal 5 2 3 3 4 2" xfId="386" xr:uid="{00000000-0005-0000-0000-00007E010000}"/>
    <cellStyle name="Normal 5 2 3 3 5" xfId="387" xr:uid="{00000000-0005-0000-0000-00007F010000}"/>
    <cellStyle name="Normal 5 2 3 4" xfId="388" xr:uid="{00000000-0005-0000-0000-000080010000}"/>
    <cellStyle name="Normal 5 2 3 4 2" xfId="389" xr:uid="{00000000-0005-0000-0000-000081010000}"/>
    <cellStyle name="Normal 5 2 3 4 2 2" xfId="390" xr:uid="{00000000-0005-0000-0000-000082010000}"/>
    <cellStyle name="Normal 5 2 3 4 3" xfId="391" xr:uid="{00000000-0005-0000-0000-000083010000}"/>
    <cellStyle name="Normal 5 2 3 5" xfId="392" xr:uid="{00000000-0005-0000-0000-000084010000}"/>
    <cellStyle name="Normal 5 2 3 5 2" xfId="393" xr:uid="{00000000-0005-0000-0000-000085010000}"/>
    <cellStyle name="Normal 5 2 3 5 2 2" xfId="394" xr:uid="{00000000-0005-0000-0000-000086010000}"/>
    <cellStyle name="Normal 5 2 3 5 3" xfId="395" xr:uid="{00000000-0005-0000-0000-000087010000}"/>
    <cellStyle name="Normal 5 2 3 6" xfId="396" xr:uid="{00000000-0005-0000-0000-000088010000}"/>
    <cellStyle name="Normal 5 2 3 6 2" xfId="397" xr:uid="{00000000-0005-0000-0000-000089010000}"/>
    <cellStyle name="Normal 5 2 3 7" xfId="398" xr:uid="{00000000-0005-0000-0000-00008A010000}"/>
    <cellStyle name="Normal 5 2 4" xfId="399" xr:uid="{00000000-0005-0000-0000-00008B010000}"/>
    <cellStyle name="Normal 5 2 4 2" xfId="400" xr:uid="{00000000-0005-0000-0000-00008C010000}"/>
    <cellStyle name="Normal 5 2 4 2 2" xfId="401" xr:uid="{00000000-0005-0000-0000-00008D010000}"/>
    <cellStyle name="Normal 5 2 4 2 2 2" xfId="402" xr:uid="{00000000-0005-0000-0000-00008E010000}"/>
    <cellStyle name="Normal 5 2 4 2 2 2 2" xfId="403" xr:uid="{00000000-0005-0000-0000-00008F010000}"/>
    <cellStyle name="Normal 5 2 4 2 2 2 2 2" xfId="404" xr:uid="{00000000-0005-0000-0000-000090010000}"/>
    <cellStyle name="Normal 5 2 4 2 2 2 3" xfId="405" xr:uid="{00000000-0005-0000-0000-000091010000}"/>
    <cellStyle name="Normal 5 2 4 2 2 3" xfId="406" xr:uid="{00000000-0005-0000-0000-000092010000}"/>
    <cellStyle name="Normal 5 2 4 2 2 3 2" xfId="407" xr:uid="{00000000-0005-0000-0000-000093010000}"/>
    <cellStyle name="Normal 5 2 4 2 2 3 2 2" xfId="408" xr:uid="{00000000-0005-0000-0000-000094010000}"/>
    <cellStyle name="Normal 5 2 4 2 2 3 3" xfId="409" xr:uid="{00000000-0005-0000-0000-000095010000}"/>
    <cellStyle name="Normal 5 2 4 2 2 4" xfId="410" xr:uid="{00000000-0005-0000-0000-000096010000}"/>
    <cellStyle name="Normal 5 2 4 2 2 4 2" xfId="411" xr:uid="{00000000-0005-0000-0000-000097010000}"/>
    <cellStyle name="Normal 5 2 4 2 2 5" xfId="412" xr:uid="{00000000-0005-0000-0000-000098010000}"/>
    <cellStyle name="Normal 5 2 4 2 3" xfId="413" xr:uid="{00000000-0005-0000-0000-000099010000}"/>
    <cellStyle name="Normal 5 2 4 2 3 2" xfId="414" xr:uid="{00000000-0005-0000-0000-00009A010000}"/>
    <cellStyle name="Normal 5 2 4 2 3 2 2" xfId="415" xr:uid="{00000000-0005-0000-0000-00009B010000}"/>
    <cellStyle name="Normal 5 2 4 2 3 3" xfId="416" xr:uid="{00000000-0005-0000-0000-00009C010000}"/>
    <cellStyle name="Normal 5 2 4 2 4" xfId="417" xr:uid="{00000000-0005-0000-0000-00009D010000}"/>
    <cellStyle name="Normal 5 2 4 2 4 2" xfId="418" xr:uid="{00000000-0005-0000-0000-00009E010000}"/>
    <cellStyle name="Normal 5 2 4 2 4 2 2" xfId="419" xr:uid="{00000000-0005-0000-0000-00009F010000}"/>
    <cellStyle name="Normal 5 2 4 2 4 3" xfId="420" xr:uid="{00000000-0005-0000-0000-0000A0010000}"/>
    <cellStyle name="Normal 5 2 4 2 5" xfId="421" xr:uid="{00000000-0005-0000-0000-0000A1010000}"/>
    <cellStyle name="Normal 5 2 4 2 5 2" xfId="422" xr:uid="{00000000-0005-0000-0000-0000A2010000}"/>
    <cellStyle name="Normal 5 2 4 2 6" xfId="423" xr:uid="{00000000-0005-0000-0000-0000A3010000}"/>
    <cellStyle name="Normal 5 2 4 3" xfId="424" xr:uid="{00000000-0005-0000-0000-0000A4010000}"/>
    <cellStyle name="Normal 5 2 4 3 2" xfId="425" xr:uid="{00000000-0005-0000-0000-0000A5010000}"/>
    <cellStyle name="Normal 5 2 4 3 2 2" xfId="426" xr:uid="{00000000-0005-0000-0000-0000A6010000}"/>
    <cellStyle name="Normal 5 2 4 3 2 2 2" xfId="427" xr:uid="{00000000-0005-0000-0000-0000A7010000}"/>
    <cellStyle name="Normal 5 2 4 3 2 3" xfId="428" xr:uid="{00000000-0005-0000-0000-0000A8010000}"/>
    <cellStyle name="Normal 5 2 4 3 3" xfId="429" xr:uid="{00000000-0005-0000-0000-0000A9010000}"/>
    <cellStyle name="Normal 5 2 4 3 3 2" xfId="430" xr:uid="{00000000-0005-0000-0000-0000AA010000}"/>
    <cellStyle name="Normal 5 2 4 3 3 2 2" xfId="431" xr:uid="{00000000-0005-0000-0000-0000AB010000}"/>
    <cellStyle name="Normal 5 2 4 3 3 3" xfId="432" xr:uid="{00000000-0005-0000-0000-0000AC010000}"/>
    <cellStyle name="Normal 5 2 4 3 4" xfId="433" xr:uid="{00000000-0005-0000-0000-0000AD010000}"/>
    <cellStyle name="Normal 5 2 4 3 4 2" xfId="434" xr:uid="{00000000-0005-0000-0000-0000AE010000}"/>
    <cellStyle name="Normal 5 2 4 3 5" xfId="435" xr:uid="{00000000-0005-0000-0000-0000AF010000}"/>
    <cellStyle name="Normal 5 2 4 4" xfId="436" xr:uid="{00000000-0005-0000-0000-0000B0010000}"/>
    <cellStyle name="Normal 5 2 4 4 2" xfId="437" xr:uid="{00000000-0005-0000-0000-0000B1010000}"/>
    <cellStyle name="Normal 5 2 4 4 2 2" xfId="438" xr:uid="{00000000-0005-0000-0000-0000B2010000}"/>
    <cellStyle name="Normal 5 2 4 4 3" xfId="439" xr:uid="{00000000-0005-0000-0000-0000B3010000}"/>
    <cellStyle name="Normal 5 2 4 5" xfId="440" xr:uid="{00000000-0005-0000-0000-0000B4010000}"/>
    <cellStyle name="Normal 5 2 4 5 2" xfId="441" xr:uid="{00000000-0005-0000-0000-0000B5010000}"/>
    <cellStyle name="Normal 5 2 4 5 2 2" xfId="442" xr:uid="{00000000-0005-0000-0000-0000B6010000}"/>
    <cellStyle name="Normal 5 2 4 5 3" xfId="443" xr:uid="{00000000-0005-0000-0000-0000B7010000}"/>
    <cellStyle name="Normal 5 2 4 6" xfId="444" xr:uid="{00000000-0005-0000-0000-0000B8010000}"/>
    <cellStyle name="Normal 5 2 4 6 2" xfId="445" xr:uid="{00000000-0005-0000-0000-0000B9010000}"/>
    <cellStyle name="Normal 5 2 4 7" xfId="446" xr:uid="{00000000-0005-0000-0000-0000BA010000}"/>
    <cellStyle name="Normal 5 2 5" xfId="447" xr:uid="{00000000-0005-0000-0000-0000BB010000}"/>
    <cellStyle name="Normal 5 2 5 2" xfId="448" xr:uid="{00000000-0005-0000-0000-0000BC010000}"/>
    <cellStyle name="Normal 5 2 5 2 2" xfId="449" xr:uid="{00000000-0005-0000-0000-0000BD010000}"/>
    <cellStyle name="Normal 5 2 5 2 2 2" xfId="450" xr:uid="{00000000-0005-0000-0000-0000BE010000}"/>
    <cellStyle name="Normal 5 2 5 2 2 2 2" xfId="451" xr:uid="{00000000-0005-0000-0000-0000BF010000}"/>
    <cellStyle name="Normal 5 2 5 2 2 3" xfId="452" xr:uid="{00000000-0005-0000-0000-0000C0010000}"/>
    <cellStyle name="Normal 5 2 5 2 3" xfId="453" xr:uid="{00000000-0005-0000-0000-0000C1010000}"/>
    <cellStyle name="Normal 5 2 5 2 3 2" xfId="454" xr:uid="{00000000-0005-0000-0000-0000C2010000}"/>
    <cellStyle name="Normal 5 2 5 2 3 2 2" xfId="455" xr:uid="{00000000-0005-0000-0000-0000C3010000}"/>
    <cellStyle name="Normal 5 2 5 2 3 3" xfId="456" xr:uid="{00000000-0005-0000-0000-0000C4010000}"/>
    <cellStyle name="Normal 5 2 5 2 4" xfId="457" xr:uid="{00000000-0005-0000-0000-0000C5010000}"/>
    <cellStyle name="Normal 5 2 5 2 4 2" xfId="458" xr:uid="{00000000-0005-0000-0000-0000C6010000}"/>
    <cellStyle name="Normal 5 2 5 2 5" xfId="459" xr:uid="{00000000-0005-0000-0000-0000C7010000}"/>
    <cellStyle name="Normal 5 2 5 3" xfId="460" xr:uid="{00000000-0005-0000-0000-0000C8010000}"/>
    <cellStyle name="Normal 5 2 5 3 2" xfId="461" xr:uid="{00000000-0005-0000-0000-0000C9010000}"/>
    <cellStyle name="Normal 5 2 5 3 2 2" xfId="462" xr:uid="{00000000-0005-0000-0000-0000CA010000}"/>
    <cellStyle name="Normal 5 2 5 3 3" xfId="463" xr:uid="{00000000-0005-0000-0000-0000CB010000}"/>
    <cellStyle name="Normal 5 2 5 4" xfId="464" xr:uid="{00000000-0005-0000-0000-0000CC010000}"/>
    <cellStyle name="Normal 5 2 5 4 2" xfId="465" xr:uid="{00000000-0005-0000-0000-0000CD010000}"/>
    <cellStyle name="Normal 5 2 5 4 2 2" xfId="466" xr:uid="{00000000-0005-0000-0000-0000CE010000}"/>
    <cellStyle name="Normal 5 2 5 4 3" xfId="467" xr:uid="{00000000-0005-0000-0000-0000CF010000}"/>
    <cellStyle name="Normal 5 2 5 5" xfId="468" xr:uid="{00000000-0005-0000-0000-0000D0010000}"/>
    <cellStyle name="Normal 5 2 5 5 2" xfId="469" xr:uid="{00000000-0005-0000-0000-0000D1010000}"/>
    <cellStyle name="Normal 5 2 5 6" xfId="470" xr:uid="{00000000-0005-0000-0000-0000D2010000}"/>
    <cellStyle name="Normal 5 2 6" xfId="471" xr:uid="{00000000-0005-0000-0000-0000D3010000}"/>
    <cellStyle name="Normal 5 2 6 2" xfId="472" xr:uid="{00000000-0005-0000-0000-0000D4010000}"/>
    <cellStyle name="Normal 5 2 6 2 2" xfId="473" xr:uid="{00000000-0005-0000-0000-0000D5010000}"/>
    <cellStyle name="Normal 5 2 6 2 2 2" xfId="474" xr:uid="{00000000-0005-0000-0000-0000D6010000}"/>
    <cellStyle name="Normal 5 2 6 2 3" xfId="475" xr:uid="{00000000-0005-0000-0000-0000D7010000}"/>
    <cellStyle name="Normal 5 2 6 3" xfId="476" xr:uid="{00000000-0005-0000-0000-0000D8010000}"/>
    <cellStyle name="Normal 5 2 6 3 2" xfId="477" xr:uid="{00000000-0005-0000-0000-0000D9010000}"/>
    <cellStyle name="Normal 5 2 6 3 2 2" xfId="478" xr:uid="{00000000-0005-0000-0000-0000DA010000}"/>
    <cellStyle name="Normal 5 2 6 3 3" xfId="479" xr:uid="{00000000-0005-0000-0000-0000DB010000}"/>
    <cellStyle name="Normal 5 2 6 4" xfId="480" xr:uid="{00000000-0005-0000-0000-0000DC010000}"/>
    <cellStyle name="Normal 5 2 6 4 2" xfId="481" xr:uid="{00000000-0005-0000-0000-0000DD010000}"/>
    <cellStyle name="Normal 5 2 6 5" xfId="482" xr:uid="{00000000-0005-0000-0000-0000DE010000}"/>
    <cellStyle name="Normal 5 2 7" xfId="483" xr:uid="{00000000-0005-0000-0000-0000DF010000}"/>
    <cellStyle name="Normal 5 2 7 2" xfId="484" xr:uid="{00000000-0005-0000-0000-0000E0010000}"/>
    <cellStyle name="Normal 5 2 7 2 2" xfId="485" xr:uid="{00000000-0005-0000-0000-0000E1010000}"/>
    <cellStyle name="Normal 5 2 7 3" xfId="486" xr:uid="{00000000-0005-0000-0000-0000E2010000}"/>
    <cellStyle name="Normal 5 2 8" xfId="487" xr:uid="{00000000-0005-0000-0000-0000E3010000}"/>
    <cellStyle name="Normal 5 2 8 2" xfId="488" xr:uid="{00000000-0005-0000-0000-0000E4010000}"/>
    <cellStyle name="Normal 5 2 8 2 2" xfId="489" xr:uid="{00000000-0005-0000-0000-0000E5010000}"/>
    <cellStyle name="Normal 5 2 8 3" xfId="490" xr:uid="{00000000-0005-0000-0000-0000E6010000}"/>
    <cellStyle name="Normal 5 2 9" xfId="491" xr:uid="{00000000-0005-0000-0000-0000E7010000}"/>
    <cellStyle name="Normal 5 2 9 2" xfId="492" xr:uid="{00000000-0005-0000-0000-0000E8010000}"/>
    <cellStyle name="Normal 5 3" xfId="493" xr:uid="{00000000-0005-0000-0000-0000E9010000}"/>
    <cellStyle name="Normal 5 3 10" xfId="494" xr:uid="{00000000-0005-0000-0000-0000EA010000}"/>
    <cellStyle name="Normal 5 3 2" xfId="495" xr:uid="{00000000-0005-0000-0000-0000EB010000}"/>
    <cellStyle name="Normal 5 3 2 2" xfId="496" xr:uid="{00000000-0005-0000-0000-0000EC010000}"/>
    <cellStyle name="Normal 5 3 2 2 2" xfId="497" xr:uid="{00000000-0005-0000-0000-0000ED010000}"/>
    <cellStyle name="Normal 5 3 2 2 2 2" xfId="498" xr:uid="{00000000-0005-0000-0000-0000EE010000}"/>
    <cellStyle name="Normal 5 3 2 2 2 2 2" xfId="499" xr:uid="{00000000-0005-0000-0000-0000EF010000}"/>
    <cellStyle name="Normal 5 3 2 2 2 2 2 2" xfId="500" xr:uid="{00000000-0005-0000-0000-0000F0010000}"/>
    <cellStyle name="Normal 5 3 2 2 2 2 2 2 2" xfId="501" xr:uid="{00000000-0005-0000-0000-0000F1010000}"/>
    <cellStyle name="Normal 5 3 2 2 2 2 2 3" xfId="502" xr:uid="{00000000-0005-0000-0000-0000F2010000}"/>
    <cellStyle name="Normal 5 3 2 2 2 2 3" xfId="503" xr:uid="{00000000-0005-0000-0000-0000F3010000}"/>
    <cellStyle name="Normal 5 3 2 2 2 2 3 2" xfId="504" xr:uid="{00000000-0005-0000-0000-0000F4010000}"/>
    <cellStyle name="Normal 5 3 2 2 2 2 3 2 2" xfId="505" xr:uid="{00000000-0005-0000-0000-0000F5010000}"/>
    <cellStyle name="Normal 5 3 2 2 2 2 3 3" xfId="506" xr:uid="{00000000-0005-0000-0000-0000F6010000}"/>
    <cellStyle name="Normal 5 3 2 2 2 2 4" xfId="507" xr:uid="{00000000-0005-0000-0000-0000F7010000}"/>
    <cellStyle name="Normal 5 3 2 2 2 2 4 2" xfId="508" xr:uid="{00000000-0005-0000-0000-0000F8010000}"/>
    <cellStyle name="Normal 5 3 2 2 2 2 5" xfId="509" xr:uid="{00000000-0005-0000-0000-0000F9010000}"/>
    <cellStyle name="Normal 5 3 2 2 2 3" xfId="510" xr:uid="{00000000-0005-0000-0000-0000FA010000}"/>
    <cellStyle name="Normal 5 3 2 2 2 3 2" xfId="511" xr:uid="{00000000-0005-0000-0000-0000FB010000}"/>
    <cellStyle name="Normal 5 3 2 2 2 3 2 2" xfId="512" xr:uid="{00000000-0005-0000-0000-0000FC010000}"/>
    <cellStyle name="Normal 5 3 2 2 2 3 3" xfId="513" xr:uid="{00000000-0005-0000-0000-0000FD010000}"/>
    <cellStyle name="Normal 5 3 2 2 2 4" xfId="514" xr:uid="{00000000-0005-0000-0000-0000FE010000}"/>
    <cellStyle name="Normal 5 3 2 2 2 4 2" xfId="515" xr:uid="{00000000-0005-0000-0000-0000FF010000}"/>
    <cellStyle name="Normal 5 3 2 2 2 4 2 2" xfId="516" xr:uid="{00000000-0005-0000-0000-000000020000}"/>
    <cellStyle name="Normal 5 3 2 2 2 4 3" xfId="517" xr:uid="{00000000-0005-0000-0000-000001020000}"/>
    <cellStyle name="Normal 5 3 2 2 2 5" xfId="518" xr:uid="{00000000-0005-0000-0000-000002020000}"/>
    <cellStyle name="Normal 5 3 2 2 2 5 2" xfId="519" xr:uid="{00000000-0005-0000-0000-000003020000}"/>
    <cellStyle name="Normal 5 3 2 2 2 6" xfId="520" xr:uid="{00000000-0005-0000-0000-000004020000}"/>
    <cellStyle name="Normal 5 3 2 2 3" xfId="521" xr:uid="{00000000-0005-0000-0000-000005020000}"/>
    <cellStyle name="Normal 5 3 2 2 3 2" xfId="522" xr:uid="{00000000-0005-0000-0000-000006020000}"/>
    <cellStyle name="Normal 5 3 2 2 3 2 2" xfId="523" xr:uid="{00000000-0005-0000-0000-000007020000}"/>
    <cellStyle name="Normal 5 3 2 2 3 2 2 2" xfId="524" xr:uid="{00000000-0005-0000-0000-000008020000}"/>
    <cellStyle name="Normal 5 3 2 2 3 2 3" xfId="525" xr:uid="{00000000-0005-0000-0000-000009020000}"/>
    <cellStyle name="Normal 5 3 2 2 3 3" xfId="526" xr:uid="{00000000-0005-0000-0000-00000A020000}"/>
    <cellStyle name="Normal 5 3 2 2 3 3 2" xfId="527" xr:uid="{00000000-0005-0000-0000-00000B020000}"/>
    <cellStyle name="Normal 5 3 2 2 3 3 2 2" xfId="528" xr:uid="{00000000-0005-0000-0000-00000C020000}"/>
    <cellStyle name="Normal 5 3 2 2 3 3 3" xfId="529" xr:uid="{00000000-0005-0000-0000-00000D020000}"/>
    <cellStyle name="Normal 5 3 2 2 3 4" xfId="530" xr:uid="{00000000-0005-0000-0000-00000E020000}"/>
    <cellStyle name="Normal 5 3 2 2 3 4 2" xfId="531" xr:uid="{00000000-0005-0000-0000-00000F020000}"/>
    <cellStyle name="Normal 5 3 2 2 3 5" xfId="532" xr:uid="{00000000-0005-0000-0000-000010020000}"/>
    <cellStyle name="Normal 5 3 2 2 4" xfId="533" xr:uid="{00000000-0005-0000-0000-000011020000}"/>
    <cellStyle name="Normal 5 3 2 2 4 2" xfId="534" xr:uid="{00000000-0005-0000-0000-000012020000}"/>
    <cellStyle name="Normal 5 3 2 2 4 2 2" xfId="535" xr:uid="{00000000-0005-0000-0000-000013020000}"/>
    <cellStyle name="Normal 5 3 2 2 4 3" xfId="536" xr:uid="{00000000-0005-0000-0000-000014020000}"/>
    <cellStyle name="Normal 5 3 2 2 5" xfId="537" xr:uid="{00000000-0005-0000-0000-000015020000}"/>
    <cellStyle name="Normal 5 3 2 2 5 2" xfId="538" xr:uid="{00000000-0005-0000-0000-000016020000}"/>
    <cellStyle name="Normal 5 3 2 2 5 2 2" xfId="539" xr:uid="{00000000-0005-0000-0000-000017020000}"/>
    <cellStyle name="Normal 5 3 2 2 5 3" xfId="540" xr:uid="{00000000-0005-0000-0000-000018020000}"/>
    <cellStyle name="Normal 5 3 2 2 6" xfId="541" xr:uid="{00000000-0005-0000-0000-000019020000}"/>
    <cellStyle name="Normal 5 3 2 2 6 2" xfId="542" xr:uid="{00000000-0005-0000-0000-00001A020000}"/>
    <cellStyle name="Normal 5 3 2 2 7" xfId="543" xr:uid="{00000000-0005-0000-0000-00001B020000}"/>
    <cellStyle name="Normal 5 3 2 2 7 2" xfId="544" xr:uid="{00000000-0005-0000-0000-00001C020000}"/>
    <cellStyle name="Normal 5 3 2 2 8" xfId="545" xr:uid="{00000000-0005-0000-0000-00001D020000}"/>
    <cellStyle name="Normal 5 3 2 3" xfId="546" xr:uid="{00000000-0005-0000-0000-00001E020000}"/>
    <cellStyle name="Normal 5 3 2 3 2" xfId="547" xr:uid="{00000000-0005-0000-0000-00001F020000}"/>
    <cellStyle name="Normal 5 3 2 3 2 2" xfId="548" xr:uid="{00000000-0005-0000-0000-000020020000}"/>
    <cellStyle name="Normal 5 3 2 3 2 2 2" xfId="549" xr:uid="{00000000-0005-0000-0000-000021020000}"/>
    <cellStyle name="Normal 5 3 2 3 2 2 2 2" xfId="550" xr:uid="{00000000-0005-0000-0000-000022020000}"/>
    <cellStyle name="Normal 5 3 2 3 2 2 3" xfId="551" xr:uid="{00000000-0005-0000-0000-000023020000}"/>
    <cellStyle name="Normal 5 3 2 3 2 3" xfId="552" xr:uid="{00000000-0005-0000-0000-000024020000}"/>
    <cellStyle name="Normal 5 3 2 3 2 3 2" xfId="553" xr:uid="{00000000-0005-0000-0000-000025020000}"/>
    <cellStyle name="Normal 5 3 2 3 2 3 2 2" xfId="554" xr:uid="{00000000-0005-0000-0000-000026020000}"/>
    <cellStyle name="Normal 5 3 2 3 2 3 3" xfId="555" xr:uid="{00000000-0005-0000-0000-000027020000}"/>
    <cellStyle name="Normal 5 3 2 3 2 4" xfId="556" xr:uid="{00000000-0005-0000-0000-000028020000}"/>
    <cellStyle name="Normal 5 3 2 3 2 4 2" xfId="557" xr:uid="{00000000-0005-0000-0000-000029020000}"/>
    <cellStyle name="Normal 5 3 2 3 2 5" xfId="558" xr:uid="{00000000-0005-0000-0000-00002A020000}"/>
    <cellStyle name="Normal 5 3 2 3 3" xfId="559" xr:uid="{00000000-0005-0000-0000-00002B020000}"/>
    <cellStyle name="Normal 5 3 2 3 3 2" xfId="560" xr:uid="{00000000-0005-0000-0000-00002C020000}"/>
    <cellStyle name="Normal 5 3 2 3 3 2 2" xfId="561" xr:uid="{00000000-0005-0000-0000-00002D020000}"/>
    <cellStyle name="Normal 5 3 2 3 3 3" xfId="562" xr:uid="{00000000-0005-0000-0000-00002E020000}"/>
    <cellStyle name="Normal 5 3 2 3 4" xfId="563" xr:uid="{00000000-0005-0000-0000-00002F020000}"/>
    <cellStyle name="Normal 5 3 2 3 4 2" xfId="564" xr:uid="{00000000-0005-0000-0000-000030020000}"/>
    <cellStyle name="Normal 5 3 2 3 4 2 2" xfId="565" xr:uid="{00000000-0005-0000-0000-000031020000}"/>
    <cellStyle name="Normal 5 3 2 3 4 3" xfId="566" xr:uid="{00000000-0005-0000-0000-000032020000}"/>
    <cellStyle name="Normal 5 3 2 3 5" xfId="567" xr:uid="{00000000-0005-0000-0000-000033020000}"/>
    <cellStyle name="Normal 5 3 2 3 5 2" xfId="568" xr:uid="{00000000-0005-0000-0000-000034020000}"/>
    <cellStyle name="Normal 5 3 2 3 6" xfId="569" xr:uid="{00000000-0005-0000-0000-000035020000}"/>
    <cellStyle name="Normal 5 3 2 4" xfId="570" xr:uid="{00000000-0005-0000-0000-000036020000}"/>
    <cellStyle name="Normal 5 3 2 4 2" xfId="571" xr:uid="{00000000-0005-0000-0000-000037020000}"/>
    <cellStyle name="Normal 5 3 2 4 2 2" xfId="572" xr:uid="{00000000-0005-0000-0000-000038020000}"/>
    <cellStyle name="Normal 5 3 2 4 2 2 2" xfId="573" xr:uid="{00000000-0005-0000-0000-000039020000}"/>
    <cellStyle name="Normal 5 3 2 4 2 3" xfId="574" xr:uid="{00000000-0005-0000-0000-00003A020000}"/>
    <cellStyle name="Normal 5 3 2 4 3" xfId="575" xr:uid="{00000000-0005-0000-0000-00003B020000}"/>
    <cellStyle name="Normal 5 3 2 4 3 2" xfId="576" xr:uid="{00000000-0005-0000-0000-00003C020000}"/>
    <cellStyle name="Normal 5 3 2 4 3 2 2" xfId="577" xr:uid="{00000000-0005-0000-0000-00003D020000}"/>
    <cellStyle name="Normal 5 3 2 4 3 3" xfId="578" xr:uid="{00000000-0005-0000-0000-00003E020000}"/>
    <cellStyle name="Normal 5 3 2 4 4" xfId="579" xr:uid="{00000000-0005-0000-0000-00003F020000}"/>
    <cellStyle name="Normal 5 3 2 4 4 2" xfId="580" xr:uid="{00000000-0005-0000-0000-000040020000}"/>
    <cellStyle name="Normal 5 3 2 4 5" xfId="581" xr:uid="{00000000-0005-0000-0000-000041020000}"/>
    <cellStyle name="Normal 5 3 2 5" xfId="582" xr:uid="{00000000-0005-0000-0000-000042020000}"/>
    <cellStyle name="Normal 5 3 2 5 2" xfId="583" xr:uid="{00000000-0005-0000-0000-000043020000}"/>
    <cellStyle name="Normal 5 3 2 5 2 2" xfId="584" xr:uid="{00000000-0005-0000-0000-000044020000}"/>
    <cellStyle name="Normal 5 3 2 5 3" xfId="585" xr:uid="{00000000-0005-0000-0000-000045020000}"/>
    <cellStyle name="Normal 5 3 2 6" xfId="586" xr:uid="{00000000-0005-0000-0000-000046020000}"/>
    <cellStyle name="Normal 5 3 2 6 2" xfId="587" xr:uid="{00000000-0005-0000-0000-000047020000}"/>
    <cellStyle name="Normal 5 3 2 6 2 2" xfId="588" xr:uid="{00000000-0005-0000-0000-000048020000}"/>
    <cellStyle name="Normal 5 3 2 6 3" xfId="589" xr:uid="{00000000-0005-0000-0000-000049020000}"/>
    <cellStyle name="Normal 5 3 2 7" xfId="590" xr:uid="{00000000-0005-0000-0000-00004A020000}"/>
    <cellStyle name="Normal 5 3 2 7 2" xfId="591" xr:uid="{00000000-0005-0000-0000-00004B020000}"/>
    <cellStyle name="Normal 5 3 2 8" xfId="592" xr:uid="{00000000-0005-0000-0000-00004C020000}"/>
    <cellStyle name="Normal 5 3 2 8 2" xfId="593" xr:uid="{00000000-0005-0000-0000-00004D020000}"/>
    <cellStyle name="Normal 5 3 2 9" xfId="594" xr:uid="{00000000-0005-0000-0000-00004E020000}"/>
    <cellStyle name="Normal 5 3 3" xfId="595" xr:uid="{00000000-0005-0000-0000-00004F020000}"/>
    <cellStyle name="Normal 5 3 3 2" xfId="596" xr:uid="{00000000-0005-0000-0000-000050020000}"/>
    <cellStyle name="Normal 5 3 3 2 2" xfId="597" xr:uid="{00000000-0005-0000-0000-000051020000}"/>
    <cellStyle name="Normal 5 3 3 2 2 2" xfId="598" xr:uid="{00000000-0005-0000-0000-000052020000}"/>
    <cellStyle name="Normal 5 3 3 2 2 2 2" xfId="599" xr:uid="{00000000-0005-0000-0000-000053020000}"/>
    <cellStyle name="Normal 5 3 3 2 2 2 2 2" xfId="600" xr:uid="{00000000-0005-0000-0000-000054020000}"/>
    <cellStyle name="Normal 5 3 3 2 2 2 3" xfId="601" xr:uid="{00000000-0005-0000-0000-000055020000}"/>
    <cellStyle name="Normal 5 3 3 2 2 3" xfId="602" xr:uid="{00000000-0005-0000-0000-000056020000}"/>
    <cellStyle name="Normal 5 3 3 2 2 3 2" xfId="603" xr:uid="{00000000-0005-0000-0000-000057020000}"/>
    <cellStyle name="Normal 5 3 3 2 2 3 2 2" xfId="604" xr:uid="{00000000-0005-0000-0000-000058020000}"/>
    <cellStyle name="Normal 5 3 3 2 2 3 3" xfId="605" xr:uid="{00000000-0005-0000-0000-000059020000}"/>
    <cellStyle name="Normal 5 3 3 2 2 4" xfId="606" xr:uid="{00000000-0005-0000-0000-00005A020000}"/>
    <cellStyle name="Normal 5 3 3 2 2 4 2" xfId="607" xr:uid="{00000000-0005-0000-0000-00005B020000}"/>
    <cellStyle name="Normal 5 3 3 2 2 5" xfId="608" xr:uid="{00000000-0005-0000-0000-00005C020000}"/>
    <cellStyle name="Normal 5 3 3 2 3" xfId="609" xr:uid="{00000000-0005-0000-0000-00005D020000}"/>
    <cellStyle name="Normal 5 3 3 2 3 2" xfId="610" xr:uid="{00000000-0005-0000-0000-00005E020000}"/>
    <cellStyle name="Normal 5 3 3 2 3 2 2" xfId="611" xr:uid="{00000000-0005-0000-0000-00005F020000}"/>
    <cellStyle name="Normal 5 3 3 2 3 3" xfId="612" xr:uid="{00000000-0005-0000-0000-000060020000}"/>
    <cellStyle name="Normal 5 3 3 2 4" xfId="613" xr:uid="{00000000-0005-0000-0000-000061020000}"/>
    <cellStyle name="Normal 5 3 3 2 4 2" xfId="614" xr:uid="{00000000-0005-0000-0000-000062020000}"/>
    <cellStyle name="Normal 5 3 3 2 4 2 2" xfId="615" xr:uid="{00000000-0005-0000-0000-000063020000}"/>
    <cellStyle name="Normal 5 3 3 2 4 3" xfId="616" xr:uid="{00000000-0005-0000-0000-000064020000}"/>
    <cellStyle name="Normal 5 3 3 2 5" xfId="617" xr:uid="{00000000-0005-0000-0000-000065020000}"/>
    <cellStyle name="Normal 5 3 3 2 5 2" xfId="618" xr:uid="{00000000-0005-0000-0000-000066020000}"/>
    <cellStyle name="Normal 5 3 3 2 6" xfId="619" xr:uid="{00000000-0005-0000-0000-000067020000}"/>
    <cellStyle name="Normal 5 3 3 3" xfId="620" xr:uid="{00000000-0005-0000-0000-000068020000}"/>
    <cellStyle name="Normal 5 3 3 3 2" xfId="621" xr:uid="{00000000-0005-0000-0000-000069020000}"/>
    <cellStyle name="Normal 5 3 3 3 2 2" xfId="622" xr:uid="{00000000-0005-0000-0000-00006A020000}"/>
    <cellStyle name="Normal 5 3 3 3 2 2 2" xfId="623" xr:uid="{00000000-0005-0000-0000-00006B020000}"/>
    <cellStyle name="Normal 5 3 3 3 2 3" xfId="624" xr:uid="{00000000-0005-0000-0000-00006C020000}"/>
    <cellStyle name="Normal 5 3 3 3 3" xfId="625" xr:uid="{00000000-0005-0000-0000-00006D020000}"/>
    <cellStyle name="Normal 5 3 3 3 3 2" xfId="626" xr:uid="{00000000-0005-0000-0000-00006E020000}"/>
    <cellStyle name="Normal 5 3 3 3 3 2 2" xfId="627" xr:uid="{00000000-0005-0000-0000-00006F020000}"/>
    <cellStyle name="Normal 5 3 3 3 3 3" xfId="628" xr:uid="{00000000-0005-0000-0000-000070020000}"/>
    <cellStyle name="Normal 5 3 3 3 4" xfId="629" xr:uid="{00000000-0005-0000-0000-000071020000}"/>
    <cellStyle name="Normal 5 3 3 3 4 2" xfId="630" xr:uid="{00000000-0005-0000-0000-000072020000}"/>
    <cellStyle name="Normal 5 3 3 3 5" xfId="631" xr:uid="{00000000-0005-0000-0000-000073020000}"/>
    <cellStyle name="Normal 5 3 3 4" xfId="632" xr:uid="{00000000-0005-0000-0000-000074020000}"/>
    <cellStyle name="Normal 5 3 3 4 2" xfId="633" xr:uid="{00000000-0005-0000-0000-000075020000}"/>
    <cellStyle name="Normal 5 3 3 4 2 2" xfId="634" xr:uid="{00000000-0005-0000-0000-000076020000}"/>
    <cellStyle name="Normal 5 3 3 4 3" xfId="635" xr:uid="{00000000-0005-0000-0000-000077020000}"/>
    <cellStyle name="Normal 5 3 3 5" xfId="636" xr:uid="{00000000-0005-0000-0000-000078020000}"/>
    <cellStyle name="Normal 5 3 3 5 2" xfId="637" xr:uid="{00000000-0005-0000-0000-000079020000}"/>
    <cellStyle name="Normal 5 3 3 5 2 2" xfId="638" xr:uid="{00000000-0005-0000-0000-00007A020000}"/>
    <cellStyle name="Normal 5 3 3 5 3" xfId="639" xr:uid="{00000000-0005-0000-0000-00007B020000}"/>
    <cellStyle name="Normal 5 3 3 6" xfId="640" xr:uid="{00000000-0005-0000-0000-00007C020000}"/>
    <cellStyle name="Normal 5 3 3 6 2" xfId="641" xr:uid="{00000000-0005-0000-0000-00007D020000}"/>
    <cellStyle name="Normal 5 3 3 7" xfId="642" xr:uid="{00000000-0005-0000-0000-00007E020000}"/>
    <cellStyle name="Normal 5 3 3 7 2" xfId="643" xr:uid="{00000000-0005-0000-0000-00007F020000}"/>
    <cellStyle name="Normal 5 3 3 8" xfId="644" xr:uid="{00000000-0005-0000-0000-000080020000}"/>
    <cellStyle name="Normal 5 3 4" xfId="645" xr:uid="{00000000-0005-0000-0000-000081020000}"/>
    <cellStyle name="Normal 5 3 4 2" xfId="646" xr:uid="{00000000-0005-0000-0000-000082020000}"/>
    <cellStyle name="Normal 5 3 4 2 2" xfId="647" xr:uid="{00000000-0005-0000-0000-000083020000}"/>
    <cellStyle name="Normal 5 3 4 2 2 2" xfId="648" xr:uid="{00000000-0005-0000-0000-000084020000}"/>
    <cellStyle name="Normal 5 3 4 2 2 2 2" xfId="649" xr:uid="{00000000-0005-0000-0000-000085020000}"/>
    <cellStyle name="Normal 5 3 4 2 2 3" xfId="650" xr:uid="{00000000-0005-0000-0000-000086020000}"/>
    <cellStyle name="Normal 5 3 4 2 3" xfId="651" xr:uid="{00000000-0005-0000-0000-000087020000}"/>
    <cellStyle name="Normal 5 3 4 2 3 2" xfId="652" xr:uid="{00000000-0005-0000-0000-000088020000}"/>
    <cellStyle name="Normal 5 3 4 2 3 2 2" xfId="653" xr:uid="{00000000-0005-0000-0000-000089020000}"/>
    <cellStyle name="Normal 5 3 4 2 3 3" xfId="654" xr:uid="{00000000-0005-0000-0000-00008A020000}"/>
    <cellStyle name="Normal 5 3 4 2 4" xfId="655" xr:uid="{00000000-0005-0000-0000-00008B020000}"/>
    <cellStyle name="Normal 5 3 4 2 4 2" xfId="656" xr:uid="{00000000-0005-0000-0000-00008C020000}"/>
    <cellStyle name="Normal 5 3 4 2 5" xfId="657" xr:uid="{00000000-0005-0000-0000-00008D020000}"/>
    <cellStyle name="Normal 5 3 4 3" xfId="658" xr:uid="{00000000-0005-0000-0000-00008E020000}"/>
    <cellStyle name="Normal 5 3 4 3 2" xfId="659" xr:uid="{00000000-0005-0000-0000-00008F020000}"/>
    <cellStyle name="Normal 5 3 4 3 2 2" xfId="660" xr:uid="{00000000-0005-0000-0000-000090020000}"/>
    <cellStyle name="Normal 5 3 4 3 3" xfId="661" xr:uid="{00000000-0005-0000-0000-000091020000}"/>
    <cellStyle name="Normal 5 3 4 4" xfId="662" xr:uid="{00000000-0005-0000-0000-000092020000}"/>
    <cellStyle name="Normal 5 3 4 4 2" xfId="663" xr:uid="{00000000-0005-0000-0000-000093020000}"/>
    <cellStyle name="Normal 5 3 4 4 2 2" xfId="664" xr:uid="{00000000-0005-0000-0000-000094020000}"/>
    <cellStyle name="Normal 5 3 4 4 3" xfId="665" xr:uid="{00000000-0005-0000-0000-000095020000}"/>
    <cellStyle name="Normal 5 3 4 5" xfId="666" xr:uid="{00000000-0005-0000-0000-000096020000}"/>
    <cellStyle name="Normal 5 3 4 5 2" xfId="667" xr:uid="{00000000-0005-0000-0000-000097020000}"/>
    <cellStyle name="Normal 5 3 4 6" xfId="668" xr:uid="{00000000-0005-0000-0000-000098020000}"/>
    <cellStyle name="Normal 5 3 5" xfId="669" xr:uid="{00000000-0005-0000-0000-000099020000}"/>
    <cellStyle name="Normal 5 3 5 2" xfId="670" xr:uid="{00000000-0005-0000-0000-00009A020000}"/>
    <cellStyle name="Normal 5 3 5 2 2" xfId="671" xr:uid="{00000000-0005-0000-0000-00009B020000}"/>
    <cellStyle name="Normal 5 3 5 2 2 2" xfId="672" xr:uid="{00000000-0005-0000-0000-00009C020000}"/>
    <cellStyle name="Normal 5 3 5 2 3" xfId="673" xr:uid="{00000000-0005-0000-0000-00009D020000}"/>
    <cellStyle name="Normal 5 3 5 3" xfId="674" xr:uid="{00000000-0005-0000-0000-00009E020000}"/>
    <cellStyle name="Normal 5 3 5 3 2" xfId="675" xr:uid="{00000000-0005-0000-0000-00009F020000}"/>
    <cellStyle name="Normal 5 3 5 3 2 2" xfId="676" xr:uid="{00000000-0005-0000-0000-0000A0020000}"/>
    <cellStyle name="Normal 5 3 5 3 3" xfId="677" xr:uid="{00000000-0005-0000-0000-0000A1020000}"/>
    <cellStyle name="Normal 5 3 5 4" xfId="678" xr:uid="{00000000-0005-0000-0000-0000A2020000}"/>
    <cellStyle name="Normal 5 3 5 4 2" xfId="679" xr:uid="{00000000-0005-0000-0000-0000A3020000}"/>
    <cellStyle name="Normal 5 3 5 5" xfId="680" xr:uid="{00000000-0005-0000-0000-0000A4020000}"/>
    <cellStyle name="Normal 5 3 6" xfId="681" xr:uid="{00000000-0005-0000-0000-0000A5020000}"/>
    <cellStyle name="Normal 5 3 6 2" xfId="682" xr:uid="{00000000-0005-0000-0000-0000A6020000}"/>
    <cellStyle name="Normal 5 3 6 2 2" xfId="683" xr:uid="{00000000-0005-0000-0000-0000A7020000}"/>
    <cellStyle name="Normal 5 3 6 3" xfId="684" xr:uid="{00000000-0005-0000-0000-0000A8020000}"/>
    <cellStyle name="Normal 5 3 7" xfId="685" xr:uid="{00000000-0005-0000-0000-0000A9020000}"/>
    <cellStyle name="Normal 5 3 7 2" xfId="686" xr:uid="{00000000-0005-0000-0000-0000AA020000}"/>
    <cellStyle name="Normal 5 3 7 2 2" xfId="687" xr:uid="{00000000-0005-0000-0000-0000AB020000}"/>
    <cellStyle name="Normal 5 3 7 3" xfId="688" xr:uid="{00000000-0005-0000-0000-0000AC020000}"/>
    <cellStyle name="Normal 5 3 8" xfId="689" xr:uid="{00000000-0005-0000-0000-0000AD020000}"/>
    <cellStyle name="Normal 5 3 8 2" xfId="690" xr:uid="{00000000-0005-0000-0000-0000AE020000}"/>
    <cellStyle name="Normal 5 3 9" xfId="691" xr:uid="{00000000-0005-0000-0000-0000AF020000}"/>
    <cellStyle name="Normal 5 3 9 2" xfId="692" xr:uid="{00000000-0005-0000-0000-0000B0020000}"/>
    <cellStyle name="Normal 5 4" xfId="693" xr:uid="{00000000-0005-0000-0000-0000B1020000}"/>
    <cellStyle name="Normal 5 4 2" xfId="694" xr:uid="{00000000-0005-0000-0000-0000B2020000}"/>
    <cellStyle name="Normal 5 4 2 2" xfId="695" xr:uid="{00000000-0005-0000-0000-0000B3020000}"/>
    <cellStyle name="Normal 5 4 2 2 2" xfId="696" xr:uid="{00000000-0005-0000-0000-0000B4020000}"/>
    <cellStyle name="Normal 5 4 2 2 2 2" xfId="697" xr:uid="{00000000-0005-0000-0000-0000B5020000}"/>
    <cellStyle name="Normal 5 4 2 2 2 2 2" xfId="698" xr:uid="{00000000-0005-0000-0000-0000B6020000}"/>
    <cellStyle name="Normal 5 4 2 2 2 3" xfId="699" xr:uid="{00000000-0005-0000-0000-0000B7020000}"/>
    <cellStyle name="Normal 5 4 2 2 3" xfId="700" xr:uid="{00000000-0005-0000-0000-0000B8020000}"/>
    <cellStyle name="Normal 5 4 2 2 3 2" xfId="701" xr:uid="{00000000-0005-0000-0000-0000B9020000}"/>
    <cellStyle name="Normal 5 4 2 2 3 2 2" xfId="702" xr:uid="{00000000-0005-0000-0000-0000BA020000}"/>
    <cellStyle name="Normal 5 4 2 2 3 3" xfId="703" xr:uid="{00000000-0005-0000-0000-0000BB020000}"/>
    <cellStyle name="Normal 5 4 2 2 4" xfId="704" xr:uid="{00000000-0005-0000-0000-0000BC020000}"/>
    <cellStyle name="Normal 5 4 2 2 4 2" xfId="705" xr:uid="{00000000-0005-0000-0000-0000BD020000}"/>
    <cellStyle name="Normal 5 4 2 2 5" xfId="706" xr:uid="{00000000-0005-0000-0000-0000BE020000}"/>
    <cellStyle name="Normal 5 4 2 3" xfId="707" xr:uid="{00000000-0005-0000-0000-0000BF020000}"/>
    <cellStyle name="Normal 5 4 2 3 2" xfId="708" xr:uid="{00000000-0005-0000-0000-0000C0020000}"/>
    <cellStyle name="Normal 5 4 2 3 2 2" xfId="709" xr:uid="{00000000-0005-0000-0000-0000C1020000}"/>
    <cellStyle name="Normal 5 4 2 3 3" xfId="710" xr:uid="{00000000-0005-0000-0000-0000C2020000}"/>
    <cellStyle name="Normal 5 4 2 4" xfId="711" xr:uid="{00000000-0005-0000-0000-0000C3020000}"/>
    <cellStyle name="Normal 5 4 2 4 2" xfId="712" xr:uid="{00000000-0005-0000-0000-0000C4020000}"/>
    <cellStyle name="Normal 5 4 2 4 2 2" xfId="713" xr:uid="{00000000-0005-0000-0000-0000C5020000}"/>
    <cellStyle name="Normal 5 4 2 4 3" xfId="714" xr:uid="{00000000-0005-0000-0000-0000C6020000}"/>
    <cellStyle name="Normal 5 4 2 5" xfId="715" xr:uid="{00000000-0005-0000-0000-0000C7020000}"/>
    <cellStyle name="Normal 5 4 2 5 2" xfId="716" xr:uid="{00000000-0005-0000-0000-0000C8020000}"/>
    <cellStyle name="Normal 5 4 2 6" xfId="717" xr:uid="{00000000-0005-0000-0000-0000C9020000}"/>
    <cellStyle name="Normal 5 4 3" xfId="718" xr:uid="{00000000-0005-0000-0000-0000CA020000}"/>
    <cellStyle name="Normal 5 4 3 2" xfId="719" xr:uid="{00000000-0005-0000-0000-0000CB020000}"/>
    <cellStyle name="Normal 5 4 3 2 2" xfId="720" xr:uid="{00000000-0005-0000-0000-0000CC020000}"/>
    <cellStyle name="Normal 5 4 3 2 2 2" xfId="721" xr:uid="{00000000-0005-0000-0000-0000CD020000}"/>
    <cellStyle name="Normal 5 4 3 2 3" xfId="722" xr:uid="{00000000-0005-0000-0000-0000CE020000}"/>
    <cellStyle name="Normal 5 4 3 3" xfId="723" xr:uid="{00000000-0005-0000-0000-0000CF020000}"/>
    <cellStyle name="Normal 5 4 3 3 2" xfId="724" xr:uid="{00000000-0005-0000-0000-0000D0020000}"/>
    <cellStyle name="Normal 5 4 3 3 2 2" xfId="725" xr:uid="{00000000-0005-0000-0000-0000D1020000}"/>
    <cellStyle name="Normal 5 4 3 3 3" xfId="726" xr:uid="{00000000-0005-0000-0000-0000D2020000}"/>
    <cellStyle name="Normal 5 4 3 4" xfId="727" xr:uid="{00000000-0005-0000-0000-0000D3020000}"/>
    <cellStyle name="Normal 5 4 3 4 2" xfId="728" xr:uid="{00000000-0005-0000-0000-0000D4020000}"/>
    <cellStyle name="Normal 5 4 3 5" xfId="729" xr:uid="{00000000-0005-0000-0000-0000D5020000}"/>
    <cellStyle name="Normal 5 4 4" xfId="730" xr:uid="{00000000-0005-0000-0000-0000D6020000}"/>
    <cellStyle name="Normal 5 4 4 2" xfId="731" xr:uid="{00000000-0005-0000-0000-0000D7020000}"/>
    <cellStyle name="Normal 5 4 4 2 2" xfId="732" xr:uid="{00000000-0005-0000-0000-0000D8020000}"/>
    <cellStyle name="Normal 5 4 4 3" xfId="733" xr:uid="{00000000-0005-0000-0000-0000D9020000}"/>
    <cellStyle name="Normal 5 4 5" xfId="734" xr:uid="{00000000-0005-0000-0000-0000DA020000}"/>
    <cellStyle name="Normal 5 4 5 2" xfId="735" xr:uid="{00000000-0005-0000-0000-0000DB020000}"/>
    <cellStyle name="Normal 5 4 5 2 2" xfId="736" xr:uid="{00000000-0005-0000-0000-0000DC020000}"/>
    <cellStyle name="Normal 5 4 5 3" xfId="737" xr:uid="{00000000-0005-0000-0000-0000DD020000}"/>
    <cellStyle name="Normal 5 4 6" xfId="738" xr:uid="{00000000-0005-0000-0000-0000DE020000}"/>
    <cellStyle name="Normal 5 4 6 2" xfId="739" xr:uid="{00000000-0005-0000-0000-0000DF020000}"/>
    <cellStyle name="Normal 5 4 7" xfId="740" xr:uid="{00000000-0005-0000-0000-0000E0020000}"/>
    <cellStyle name="Normal 5 5" xfId="741" xr:uid="{00000000-0005-0000-0000-0000E1020000}"/>
    <cellStyle name="Normal 5 5 2" xfId="742" xr:uid="{00000000-0005-0000-0000-0000E2020000}"/>
    <cellStyle name="Normal 5 5 2 2" xfId="743" xr:uid="{00000000-0005-0000-0000-0000E3020000}"/>
    <cellStyle name="Normal 5 5 2 2 2" xfId="744" xr:uid="{00000000-0005-0000-0000-0000E4020000}"/>
    <cellStyle name="Normal 5 5 2 2 2 2" xfId="745" xr:uid="{00000000-0005-0000-0000-0000E5020000}"/>
    <cellStyle name="Normal 5 5 2 2 2 2 2" xfId="746" xr:uid="{00000000-0005-0000-0000-0000E6020000}"/>
    <cellStyle name="Normal 5 5 2 2 2 2 2 2" xfId="747" xr:uid="{00000000-0005-0000-0000-0000E7020000}"/>
    <cellStyle name="Normal 5 5 2 2 2 2 3" xfId="748" xr:uid="{00000000-0005-0000-0000-0000E8020000}"/>
    <cellStyle name="Normal 5 5 2 2 2 3" xfId="749" xr:uid="{00000000-0005-0000-0000-0000E9020000}"/>
    <cellStyle name="Normal 5 5 2 2 3" xfId="750" xr:uid="{00000000-0005-0000-0000-0000EA020000}"/>
    <cellStyle name="Normal 5 5 2 2 3 2" xfId="751" xr:uid="{00000000-0005-0000-0000-0000EB020000}"/>
    <cellStyle name="Normal 5 5 2 2 3 2 2" xfId="752" xr:uid="{00000000-0005-0000-0000-0000EC020000}"/>
    <cellStyle name="Normal 5 5 2 2 3 3" xfId="753" xr:uid="{00000000-0005-0000-0000-0000ED020000}"/>
    <cellStyle name="Normal 5 5 2 2 4" xfId="754" xr:uid="{00000000-0005-0000-0000-0000EE020000}"/>
    <cellStyle name="Normal 5 5 2 2 4 2" xfId="755" xr:uid="{00000000-0005-0000-0000-0000EF020000}"/>
    <cellStyle name="Normal 5 5 2 2 5" xfId="756" xr:uid="{00000000-0005-0000-0000-0000F0020000}"/>
    <cellStyle name="Normal 5 5 2 3" xfId="757" xr:uid="{00000000-0005-0000-0000-0000F1020000}"/>
    <cellStyle name="Normal 5 5 2 3 2" xfId="758" xr:uid="{00000000-0005-0000-0000-0000F2020000}"/>
    <cellStyle name="Normal 5 5 2 3 2 2" xfId="759" xr:uid="{00000000-0005-0000-0000-0000F3020000}"/>
    <cellStyle name="Normal 5 5 2 3 2 2 2" xfId="760" xr:uid="{00000000-0005-0000-0000-0000F4020000}"/>
    <cellStyle name="Normal 5 5 2 3 2 3" xfId="761" xr:uid="{00000000-0005-0000-0000-0000F5020000}"/>
    <cellStyle name="Normal 5 5 2 3 3" xfId="762" xr:uid="{00000000-0005-0000-0000-0000F6020000}"/>
    <cellStyle name="Normal 5 5 2 3 3 2" xfId="763" xr:uid="{00000000-0005-0000-0000-0000F7020000}"/>
    <cellStyle name="Normal 5 5 2 3 3 2 2" xfId="764" xr:uid="{00000000-0005-0000-0000-0000F8020000}"/>
    <cellStyle name="Normal 5 5 2 3 3 2 2 2" xfId="765" xr:uid="{00000000-0005-0000-0000-0000F9020000}"/>
    <cellStyle name="Normal 5 5 2 3 3 2 2 2 2" xfId="766" xr:uid="{00000000-0005-0000-0000-0000FA020000}"/>
    <cellStyle name="Normal 5 5 2 3 3 2 3" xfId="767" xr:uid="{00000000-0005-0000-0000-0000FB020000}"/>
    <cellStyle name="Normal 5 5 2 3 3 3" xfId="768" xr:uid="{00000000-0005-0000-0000-0000FC020000}"/>
    <cellStyle name="Normal 5 5 2 3 3 3 2" xfId="769" xr:uid="{00000000-0005-0000-0000-0000FD020000}"/>
    <cellStyle name="Normal 5 5 2 3 3 4" xfId="770" xr:uid="{00000000-0005-0000-0000-0000FE020000}"/>
    <cellStyle name="Normal 5 5 2 3 3 4 2" xfId="771" xr:uid="{00000000-0005-0000-0000-0000FF020000}"/>
    <cellStyle name="Normal 5 5 2 3 4" xfId="772" xr:uid="{00000000-0005-0000-0000-000000030000}"/>
    <cellStyle name="Normal 5 5 2 3 4 2" xfId="773" xr:uid="{00000000-0005-0000-0000-000001030000}"/>
    <cellStyle name="Normal 5 5 2 3 5" xfId="774" xr:uid="{00000000-0005-0000-0000-000002030000}"/>
    <cellStyle name="Normal 5 5 2 3 5 2" xfId="775" xr:uid="{00000000-0005-0000-0000-000003030000}"/>
    <cellStyle name="Normal 5 5 2 3 6" xfId="776" xr:uid="{00000000-0005-0000-0000-000004030000}"/>
    <cellStyle name="Normal 5 5 2 4" xfId="777" xr:uid="{00000000-0005-0000-0000-000005030000}"/>
    <cellStyle name="Normal 5 5 2 4 2" xfId="778" xr:uid="{00000000-0005-0000-0000-000006030000}"/>
    <cellStyle name="Normal 5 5 2 4 2 2" xfId="779" xr:uid="{00000000-0005-0000-0000-000007030000}"/>
    <cellStyle name="Normal 5 5 2 4 3" xfId="780" xr:uid="{00000000-0005-0000-0000-000008030000}"/>
    <cellStyle name="Normal 5 5 2 5" xfId="781" xr:uid="{00000000-0005-0000-0000-000009030000}"/>
    <cellStyle name="Normal 5 5 2 5 2" xfId="782" xr:uid="{00000000-0005-0000-0000-00000A030000}"/>
    <cellStyle name="Normal 5 5 2 5 2 2" xfId="783" xr:uid="{00000000-0005-0000-0000-00000B030000}"/>
    <cellStyle name="Normal 5 5 2 5 3" xfId="784" xr:uid="{00000000-0005-0000-0000-00000C030000}"/>
    <cellStyle name="Normal 5 5 2 6" xfId="785" xr:uid="{00000000-0005-0000-0000-00000D030000}"/>
    <cellStyle name="Normal 5 5 2 6 2" xfId="786" xr:uid="{00000000-0005-0000-0000-00000E030000}"/>
    <cellStyle name="Normal 5 5 2 6 2 2" xfId="787" xr:uid="{00000000-0005-0000-0000-00000F030000}"/>
    <cellStyle name="Normal 5 5 2 6 3" xfId="788" xr:uid="{00000000-0005-0000-0000-000010030000}"/>
    <cellStyle name="Normal 5 5 2 7" xfId="789" xr:uid="{00000000-0005-0000-0000-000011030000}"/>
    <cellStyle name="Normal 5 5 2 7 2" xfId="790" xr:uid="{00000000-0005-0000-0000-000012030000}"/>
    <cellStyle name="Normal 5 5 2 8" xfId="791" xr:uid="{00000000-0005-0000-0000-000013030000}"/>
    <cellStyle name="Normal 5 5 3" xfId="792" xr:uid="{00000000-0005-0000-0000-000014030000}"/>
    <cellStyle name="Normal 5 5 3 2" xfId="793" xr:uid="{00000000-0005-0000-0000-000015030000}"/>
    <cellStyle name="Normal 5 5 3 2 2" xfId="794" xr:uid="{00000000-0005-0000-0000-000016030000}"/>
    <cellStyle name="Normal 5 5 3 2 2 2" xfId="795" xr:uid="{00000000-0005-0000-0000-000017030000}"/>
    <cellStyle name="Normal 5 5 3 2 3" xfId="796" xr:uid="{00000000-0005-0000-0000-000018030000}"/>
    <cellStyle name="Normal 5 5 3 3" xfId="797" xr:uid="{00000000-0005-0000-0000-000019030000}"/>
    <cellStyle name="Normal 5 5 3 3 2" xfId="798" xr:uid="{00000000-0005-0000-0000-00001A030000}"/>
    <cellStyle name="Normal 5 5 3 3 2 2" xfId="799" xr:uid="{00000000-0005-0000-0000-00001B030000}"/>
    <cellStyle name="Normal 5 5 3 3 3" xfId="800" xr:uid="{00000000-0005-0000-0000-00001C030000}"/>
    <cellStyle name="Normal 5 5 3 4" xfId="801" xr:uid="{00000000-0005-0000-0000-00001D030000}"/>
    <cellStyle name="Normal 5 5 3 4 2" xfId="802" xr:uid="{00000000-0005-0000-0000-00001E030000}"/>
    <cellStyle name="Normal 5 5 3 5" xfId="803" xr:uid="{00000000-0005-0000-0000-00001F030000}"/>
    <cellStyle name="Normal 5 5 4" xfId="804" xr:uid="{00000000-0005-0000-0000-000020030000}"/>
    <cellStyle name="Normal 5 5 4 2" xfId="805" xr:uid="{00000000-0005-0000-0000-000021030000}"/>
    <cellStyle name="Normal 5 5 4 2 2" xfId="806" xr:uid="{00000000-0005-0000-0000-000022030000}"/>
    <cellStyle name="Normal 5 5 4 2 2 2" xfId="807" xr:uid="{00000000-0005-0000-0000-000023030000}"/>
    <cellStyle name="Normal 5 5 4 2 3" xfId="808" xr:uid="{00000000-0005-0000-0000-000024030000}"/>
    <cellStyle name="Normal 5 5 4 3" xfId="809" xr:uid="{00000000-0005-0000-0000-000025030000}"/>
    <cellStyle name="Normal 5 5 4 3 2" xfId="810" xr:uid="{00000000-0005-0000-0000-000026030000}"/>
    <cellStyle name="Normal 5 5 4 3 2 2" xfId="811" xr:uid="{00000000-0005-0000-0000-000027030000}"/>
    <cellStyle name="Normal 5 5 4 3 3" xfId="812" xr:uid="{00000000-0005-0000-0000-000028030000}"/>
    <cellStyle name="Normal 5 5 4 4" xfId="813" xr:uid="{00000000-0005-0000-0000-000029030000}"/>
    <cellStyle name="Normal 5 5 4 4 2" xfId="814" xr:uid="{00000000-0005-0000-0000-00002A030000}"/>
    <cellStyle name="Normal 5 5 4 5" xfId="815" xr:uid="{00000000-0005-0000-0000-00002B030000}"/>
    <cellStyle name="Normal 5 5 4 5 2" xfId="816" xr:uid="{00000000-0005-0000-0000-00002C030000}"/>
    <cellStyle name="Normal 5 5 4 6" xfId="817" xr:uid="{00000000-0005-0000-0000-00002D030000}"/>
    <cellStyle name="Normal 5 5 5" xfId="818" xr:uid="{00000000-0005-0000-0000-00002E030000}"/>
    <cellStyle name="Normal 5 5 5 2" xfId="819" xr:uid="{00000000-0005-0000-0000-00002F030000}"/>
    <cellStyle name="Normal 5 5 5 2 2" xfId="820" xr:uid="{00000000-0005-0000-0000-000030030000}"/>
    <cellStyle name="Normal 5 5 5 3" xfId="821" xr:uid="{00000000-0005-0000-0000-000031030000}"/>
    <cellStyle name="Normal 5 5 6" xfId="822" xr:uid="{00000000-0005-0000-0000-000032030000}"/>
    <cellStyle name="Normal 5 5 6 2" xfId="823" xr:uid="{00000000-0005-0000-0000-000033030000}"/>
    <cellStyle name="Normal 5 5 6 2 2" xfId="824" xr:uid="{00000000-0005-0000-0000-000034030000}"/>
    <cellStyle name="Normal 5 5 6 3" xfId="825" xr:uid="{00000000-0005-0000-0000-000035030000}"/>
    <cellStyle name="Normal 5 5 7" xfId="826" xr:uid="{00000000-0005-0000-0000-000036030000}"/>
    <cellStyle name="Normal 5 5 7 2" xfId="827" xr:uid="{00000000-0005-0000-0000-000037030000}"/>
    <cellStyle name="Normal 5 5 8" xfId="828" xr:uid="{00000000-0005-0000-0000-000038030000}"/>
    <cellStyle name="Normal 5 5 8 2" xfId="829" xr:uid="{00000000-0005-0000-0000-000039030000}"/>
    <cellStyle name="Normal 5 5 9" xfId="830" xr:uid="{00000000-0005-0000-0000-00003A030000}"/>
    <cellStyle name="Normal 5 6" xfId="831" xr:uid="{00000000-0005-0000-0000-00003B030000}"/>
    <cellStyle name="Normal 5 6 2" xfId="832" xr:uid="{00000000-0005-0000-0000-00003C030000}"/>
    <cellStyle name="Normal 5 6 2 2" xfId="833" xr:uid="{00000000-0005-0000-0000-00003D030000}"/>
    <cellStyle name="Normal 5 6 2 2 2" xfId="834" xr:uid="{00000000-0005-0000-0000-00003E030000}"/>
    <cellStyle name="Normal 5 6 2 2 2 2" xfId="835" xr:uid="{00000000-0005-0000-0000-00003F030000}"/>
    <cellStyle name="Normal 5 6 2 2 3" xfId="836" xr:uid="{00000000-0005-0000-0000-000040030000}"/>
    <cellStyle name="Normal 5 6 2 3" xfId="837" xr:uid="{00000000-0005-0000-0000-000041030000}"/>
    <cellStyle name="Normal 5 6 2 3 2" xfId="838" xr:uid="{00000000-0005-0000-0000-000042030000}"/>
    <cellStyle name="Normal 5 6 2 3 2 2" xfId="839" xr:uid="{00000000-0005-0000-0000-000043030000}"/>
    <cellStyle name="Normal 5 6 2 3 3" xfId="840" xr:uid="{00000000-0005-0000-0000-000044030000}"/>
    <cellStyle name="Normal 5 6 2 4" xfId="841" xr:uid="{00000000-0005-0000-0000-000045030000}"/>
    <cellStyle name="Normal 5 6 2 4 2" xfId="842" xr:uid="{00000000-0005-0000-0000-000046030000}"/>
    <cellStyle name="Normal 5 6 2 5" xfId="843" xr:uid="{00000000-0005-0000-0000-000047030000}"/>
    <cellStyle name="Normal 5 6 3" xfId="844" xr:uid="{00000000-0005-0000-0000-000048030000}"/>
    <cellStyle name="Normal 5 6 3 2" xfId="845" xr:uid="{00000000-0005-0000-0000-000049030000}"/>
    <cellStyle name="Normal 5 6 3 2 2" xfId="846" xr:uid="{00000000-0005-0000-0000-00004A030000}"/>
    <cellStyle name="Normal 5 6 3 3" xfId="847" xr:uid="{00000000-0005-0000-0000-00004B030000}"/>
    <cellStyle name="Normal 5 6 4" xfId="848" xr:uid="{00000000-0005-0000-0000-00004C030000}"/>
    <cellStyle name="Normal 5 6 4 2" xfId="849" xr:uid="{00000000-0005-0000-0000-00004D030000}"/>
    <cellStyle name="Normal 5 6 4 2 2" xfId="850" xr:uid="{00000000-0005-0000-0000-00004E030000}"/>
    <cellStyle name="Normal 5 6 4 3" xfId="851" xr:uid="{00000000-0005-0000-0000-00004F030000}"/>
    <cellStyle name="Normal 5 6 5" xfId="852" xr:uid="{00000000-0005-0000-0000-000050030000}"/>
    <cellStyle name="Normal 5 6 5 2" xfId="853" xr:uid="{00000000-0005-0000-0000-000051030000}"/>
    <cellStyle name="Normal 5 6 6" xfId="854" xr:uid="{00000000-0005-0000-0000-000052030000}"/>
    <cellStyle name="Normal 5 7" xfId="855" xr:uid="{00000000-0005-0000-0000-000053030000}"/>
    <cellStyle name="Normal 5 7 2" xfId="856" xr:uid="{00000000-0005-0000-0000-000054030000}"/>
    <cellStyle name="Normal 5 7 2 2" xfId="857" xr:uid="{00000000-0005-0000-0000-000055030000}"/>
    <cellStyle name="Normal 5 7 2 2 2" xfId="858" xr:uid="{00000000-0005-0000-0000-000056030000}"/>
    <cellStyle name="Normal 5 7 2 3" xfId="859" xr:uid="{00000000-0005-0000-0000-000057030000}"/>
    <cellStyle name="Normal 5 7 3" xfId="860" xr:uid="{00000000-0005-0000-0000-000058030000}"/>
    <cellStyle name="Normal 5 7 3 2" xfId="861" xr:uid="{00000000-0005-0000-0000-000059030000}"/>
    <cellStyle name="Normal 5 7 3 2 2" xfId="862" xr:uid="{00000000-0005-0000-0000-00005A030000}"/>
    <cellStyle name="Normal 5 7 3 3" xfId="863" xr:uid="{00000000-0005-0000-0000-00005B030000}"/>
    <cellStyle name="Normal 5 7 4" xfId="864" xr:uid="{00000000-0005-0000-0000-00005C030000}"/>
    <cellStyle name="Normal 5 7 4 2" xfId="865" xr:uid="{00000000-0005-0000-0000-00005D030000}"/>
    <cellStyle name="Normal 5 7 5" xfId="866" xr:uid="{00000000-0005-0000-0000-00005E030000}"/>
    <cellStyle name="Normal 5 8" xfId="867" xr:uid="{00000000-0005-0000-0000-00005F030000}"/>
    <cellStyle name="Normal 5 8 2" xfId="868" xr:uid="{00000000-0005-0000-0000-000060030000}"/>
    <cellStyle name="Normal 5 8 2 2" xfId="869" xr:uid="{00000000-0005-0000-0000-000061030000}"/>
    <cellStyle name="Normal 5 8 3" xfId="870" xr:uid="{00000000-0005-0000-0000-000062030000}"/>
    <cellStyle name="Normal 5 9" xfId="871" xr:uid="{00000000-0005-0000-0000-000063030000}"/>
    <cellStyle name="Normal 5 9 2" xfId="872" xr:uid="{00000000-0005-0000-0000-000064030000}"/>
    <cellStyle name="Normal 5 9 2 2" xfId="873" xr:uid="{00000000-0005-0000-0000-000065030000}"/>
    <cellStyle name="Normal 5 9 3" xfId="874" xr:uid="{00000000-0005-0000-0000-000066030000}"/>
    <cellStyle name="Normal 6" xfId="875" xr:uid="{00000000-0005-0000-0000-000067030000}"/>
    <cellStyle name="Normal 7" xfId="876" xr:uid="{00000000-0005-0000-0000-000068030000}"/>
    <cellStyle name="Normal 8" xfId="877" xr:uid="{00000000-0005-0000-0000-000069030000}"/>
    <cellStyle name="Normal 8 2" xfId="878" xr:uid="{00000000-0005-0000-0000-00006A030000}"/>
    <cellStyle name="Normal 8 2 2" xfId="879" xr:uid="{00000000-0005-0000-0000-00006B030000}"/>
    <cellStyle name="Normal 8 2 2 2" xfId="880" xr:uid="{00000000-0005-0000-0000-00006C030000}"/>
    <cellStyle name="Normal 8 2 2 2 2" xfId="881" xr:uid="{00000000-0005-0000-0000-00006D030000}"/>
    <cellStyle name="Normal 8 2 2 2 2 2" xfId="882" xr:uid="{00000000-0005-0000-0000-00006E030000}"/>
    <cellStyle name="Normal 8 2 2 2 2 2 2" xfId="883" xr:uid="{00000000-0005-0000-0000-00006F030000}"/>
    <cellStyle name="Normal 8 2 2 2 2 3" xfId="884" xr:uid="{00000000-0005-0000-0000-000070030000}"/>
    <cellStyle name="Normal 8 2 2 2 3" xfId="885" xr:uid="{00000000-0005-0000-0000-000071030000}"/>
    <cellStyle name="Normal 8 2 2 2 3 2" xfId="886" xr:uid="{00000000-0005-0000-0000-000072030000}"/>
    <cellStyle name="Normal 8 2 2 2 3 2 2" xfId="887" xr:uid="{00000000-0005-0000-0000-000073030000}"/>
    <cellStyle name="Normal 8 2 2 2 3 3" xfId="888" xr:uid="{00000000-0005-0000-0000-000074030000}"/>
    <cellStyle name="Normal 8 2 2 2 4" xfId="889" xr:uid="{00000000-0005-0000-0000-000075030000}"/>
    <cellStyle name="Normal 8 2 2 2 4 2" xfId="890" xr:uid="{00000000-0005-0000-0000-000076030000}"/>
    <cellStyle name="Normal 8 2 2 2 5" xfId="891" xr:uid="{00000000-0005-0000-0000-000077030000}"/>
    <cellStyle name="Normal 8 2 2 3" xfId="892" xr:uid="{00000000-0005-0000-0000-000078030000}"/>
    <cellStyle name="Normal 8 2 2 3 2" xfId="893" xr:uid="{00000000-0005-0000-0000-000079030000}"/>
    <cellStyle name="Normal 8 2 2 3 2 2" xfId="894" xr:uid="{00000000-0005-0000-0000-00007A030000}"/>
    <cellStyle name="Normal 8 2 2 3 3" xfId="895" xr:uid="{00000000-0005-0000-0000-00007B030000}"/>
    <cellStyle name="Normal 8 2 2 4" xfId="896" xr:uid="{00000000-0005-0000-0000-00007C030000}"/>
    <cellStyle name="Normal 8 2 2 4 2" xfId="897" xr:uid="{00000000-0005-0000-0000-00007D030000}"/>
    <cellStyle name="Normal 8 2 2 4 2 2" xfId="898" xr:uid="{00000000-0005-0000-0000-00007E030000}"/>
    <cellStyle name="Normal 8 2 2 4 3" xfId="899" xr:uid="{00000000-0005-0000-0000-00007F030000}"/>
    <cellStyle name="Normal 8 2 2 5" xfId="900" xr:uid="{00000000-0005-0000-0000-000080030000}"/>
    <cellStyle name="Normal 8 2 2 5 2" xfId="901" xr:uid="{00000000-0005-0000-0000-000081030000}"/>
    <cellStyle name="Normal 8 2 2 6" xfId="902" xr:uid="{00000000-0005-0000-0000-000082030000}"/>
    <cellStyle name="Normal 8 2 3" xfId="903" xr:uid="{00000000-0005-0000-0000-000083030000}"/>
    <cellStyle name="Normal 8 2 3 2" xfId="904" xr:uid="{00000000-0005-0000-0000-000084030000}"/>
    <cellStyle name="Normal 8 2 3 2 2" xfId="905" xr:uid="{00000000-0005-0000-0000-000085030000}"/>
    <cellStyle name="Normal 8 2 3 2 2 2" xfId="906" xr:uid="{00000000-0005-0000-0000-000086030000}"/>
    <cellStyle name="Normal 8 2 3 2 3" xfId="907" xr:uid="{00000000-0005-0000-0000-000087030000}"/>
    <cellStyle name="Normal 8 2 3 3" xfId="908" xr:uid="{00000000-0005-0000-0000-000088030000}"/>
    <cellStyle name="Normal 8 2 3 3 2" xfId="909" xr:uid="{00000000-0005-0000-0000-000089030000}"/>
    <cellStyle name="Normal 8 2 3 3 2 2" xfId="910" xr:uid="{00000000-0005-0000-0000-00008A030000}"/>
    <cellStyle name="Normal 8 2 3 3 3" xfId="911" xr:uid="{00000000-0005-0000-0000-00008B030000}"/>
    <cellStyle name="Normal 8 2 3 4" xfId="912" xr:uid="{00000000-0005-0000-0000-00008C030000}"/>
    <cellStyle name="Normal 8 2 3 4 2" xfId="913" xr:uid="{00000000-0005-0000-0000-00008D030000}"/>
    <cellStyle name="Normal 8 2 3 5" xfId="914" xr:uid="{00000000-0005-0000-0000-00008E030000}"/>
    <cellStyle name="Normal 8 2 4" xfId="915" xr:uid="{00000000-0005-0000-0000-00008F030000}"/>
    <cellStyle name="Normal 8 2 4 2" xfId="916" xr:uid="{00000000-0005-0000-0000-000090030000}"/>
    <cellStyle name="Normal 8 2 4 2 2" xfId="917" xr:uid="{00000000-0005-0000-0000-000091030000}"/>
    <cellStyle name="Normal 8 2 4 3" xfId="918" xr:uid="{00000000-0005-0000-0000-000092030000}"/>
    <cellStyle name="Normal 8 2 5" xfId="919" xr:uid="{00000000-0005-0000-0000-000093030000}"/>
    <cellStyle name="Normal 8 2 5 2" xfId="920" xr:uid="{00000000-0005-0000-0000-000094030000}"/>
    <cellStyle name="Normal 8 2 5 2 2" xfId="921" xr:uid="{00000000-0005-0000-0000-000095030000}"/>
    <cellStyle name="Normal 8 2 5 3" xfId="922" xr:uid="{00000000-0005-0000-0000-000096030000}"/>
    <cellStyle name="Normal 8 2 6" xfId="923" xr:uid="{00000000-0005-0000-0000-000097030000}"/>
    <cellStyle name="Normal 8 2 6 2" xfId="924" xr:uid="{00000000-0005-0000-0000-000098030000}"/>
    <cellStyle name="Normal 8 2 7" xfId="925" xr:uid="{00000000-0005-0000-0000-000099030000}"/>
    <cellStyle name="Normal 8 3" xfId="926" xr:uid="{00000000-0005-0000-0000-00009A030000}"/>
    <cellStyle name="Normal 8 3 2" xfId="927" xr:uid="{00000000-0005-0000-0000-00009B030000}"/>
    <cellStyle name="Normal 8 3 2 2" xfId="928" xr:uid="{00000000-0005-0000-0000-00009C030000}"/>
    <cellStyle name="Normal 8 3 2 2 2" xfId="929" xr:uid="{00000000-0005-0000-0000-00009D030000}"/>
    <cellStyle name="Normal 8 3 2 2 2 2" xfId="930" xr:uid="{00000000-0005-0000-0000-00009E030000}"/>
    <cellStyle name="Normal 8 3 2 2 3" xfId="931" xr:uid="{00000000-0005-0000-0000-00009F030000}"/>
    <cellStyle name="Normal 8 3 2 3" xfId="932" xr:uid="{00000000-0005-0000-0000-0000A0030000}"/>
    <cellStyle name="Normal 8 3 2 3 2" xfId="933" xr:uid="{00000000-0005-0000-0000-0000A1030000}"/>
    <cellStyle name="Normal 8 3 2 3 2 2" xfId="934" xr:uid="{00000000-0005-0000-0000-0000A2030000}"/>
    <cellStyle name="Normal 8 3 2 3 3" xfId="935" xr:uid="{00000000-0005-0000-0000-0000A3030000}"/>
    <cellStyle name="Normal 8 3 2 4" xfId="936" xr:uid="{00000000-0005-0000-0000-0000A4030000}"/>
    <cellStyle name="Normal 8 3 2 4 2" xfId="937" xr:uid="{00000000-0005-0000-0000-0000A5030000}"/>
    <cellStyle name="Normal 8 3 2 5" xfId="938" xr:uid="{00000000-0005-0000-0000-0000A6030000}"/>
    <cellStyle name="Normal 8 3 3" xfId="939" xr:uid="{00000000-0005-0000-0000-0000A7030000}"/>
    <cellStyle name="Normal 8 3 3 2" xfId="940" xr:uid="{00000000-0005-0000-0000-0000A8030000}"/>
    <cellStyle name="Normal 8 3 3 2 2" xfId="941" xr:uid="{00000000-0005-0000-0000-0000A9030000}"/>
    <cellStyle name="Normal 8 3 3 3" xfId="942" xr:uid="{00000000-0005-0000-0000-0000AA030000}"/>
    <cellStyle name="Normal 8 3 4" xfId="943" xr:uid="{00000000-0005-0000-0000-0000AB030000}"/>
    <cellStyle name="Normal 8 3 4 2" xfId="944" xr:uid="{00000000-0005-0000-0000-0000AC030000}"/>
    <cellStyle name="Normal 8 3 4 2 2" xfId="945" xr:uid="{00000000-0005-0000-0000-0000AD030000}"/>
    <cellStyle name="Normal 8 3 4 3" xfId="946" xr:uid="{00000000-0005-0000-0000-0000AE030000}"/>
    <cellStyle name="Normal 8 3 5" xfId="947" xr:uid="{00000000-0005-0000-0000-0000AF030000}"/>
    <cellStyle name="Normal 8 3 5 2" xfId="948" xr:uid="{00000000-0005-0000-0000-0000B0030000}"/>
    <cellStyle name="Normal 8 3 6" xfId="949" xr:uid="{00000000-0005-0000-0000-0000B1030000}"/>
    <cellStyle name="Normal 8 4" xfId="950" xr:uid="{00000000-0005-0000-0000-0000B2030000}"/>
    <cellStyle name="Normal 8 4 2" xfId="951" xr:uid="{00000000-0005-0000-0000-0000B3030000}"/>
    <cellStyle name="Normal 8 4 2 2" xfId="952" xr:uid="{00000000-0005-0000-0000-0000B4030000}"/>
    <cellStyle name="Normal 8 4 2 2 2" xfId="953" xr:uid="{00000000-0005-0000-0000-0000B5030000}"/>
    <cellStyle name="Normal 8 4 2 3" xfId="954" xr:uid="{00000000-0005-0000-0000-0000B6030000}"/>
    <cellStyle name="Normal 8 4 3" xfId="955" xr:uid="{00000000-0005-0000-0000-0000B7030000}"/>
    <cellStyle name="Normal 8 4 3 2" xfId="956" xr:uid="{00000000-0005-0000-0000-0000B8030000}"/>
    <cellStyle name="Normal 8 4 3 2 2" xfId="957" xr:uid="{00000000-0005-0000-0000-0000B9030000}"/>
    <cellStyle name="Normal 8 4 3 3" xfId="958" xr:uid="{00000000-0005-0000-0000-0000BA030000}"/>
    <cellStyle name="Normal 8 4 4" xfId="959" xr:uid="{00000000-0005-0000-0000-0000BB030000}"/>
    <cellStyle name="Normal 8 4 4 2" xfId="960" xr:uid="{00000000-0005-0000-0000-0000BC030000}"/>
    <cellStyle name="Normal 8 4 5" xfId="961" xr:uid="{00000000-0005-0000-0000-0000BD030000}"/>
    <cellStyle name="Normal 8 5" xfId="962" xr:uid="{00000000-0005-0000-0000-0000BE030000}"/>
    <cellStyle name="Normal 8 5 2" xfId="963" xr:uid="{00000000-0005-0000-0000-0000BF030000}"/>
    <cellStyle name="Normal 8 5 2 2" xfId="964" xr:uid="{00000000-0005-0000-0000-0000C0030000}"/>
    <cellStyle name="Normal 8 5 3" xfId="965" xr:uid="{00000000-0005-0000-0000-0000C1030000}"/>
    <cellStyle name="Normal 8 6" xfId="966" xr:uid="{00000000-0005-0000-0000-0000C2030000}"/>
    <cellStyle name="Normal 8 6 2" xfId="967" xr:uid="{00000000-0005-0000-0000-0000C3030000}"/>
    <cellStyle name="Normal 8 6 2 2" xfId="968" xr:uid="{00000000-0005-0000-0000-0000C4030000}"/>
    <cellStyle name="Normal 8 6 3" xfId="969" xr:uid="{00000000-0005-0000-0000-0000C5030000}"/>
    <cellStyle name="Normal 8 7" xfId="970" xr:uid="{00000000-0005-0000-0000-0000C6030000}"/>
    <cellStyle name="Normal 8 7 2" xfId="971" xr:uid="{00000000-0005-0000-0000-0000C7030000}"/>
    <cellStyle name="Normal 8 8" xfId="972" xr:uid="{00000000-0005-0000-0000-0000C8030000}"/>
    <cellStyle name="Normal 9" xfId="973" xr:uid="{00000000-0005-0000-0000-0000C9030000}"/>
    <cellStyle name="Normal 9 2" xfId="974" xr:uid="{00000000-0005-0000-0000-0000CA030000}"/>
    <cellStyle name="Normal 9 2 2" xfId="975" xr:uid="{00000000-0005-0000-0000-0000CB030000}"/>
    <cellStyle name="Normal 9 2 2 2" xfId="976" xr:uid="{00000000-0005-0000-0000-0000CC030000}"/>
    <cellStyle name="Normal 9 2 2 2 2" xfId="977" xr:uid="{00000000-0005-0000-0000-0000CD030000}"/>
    <cellStyle name="Normal 9 2 2 2 2 2" xfId="978" xr:uid="{00000000-0005-0000-0000-0000CE030000}"/>
    <cellStyle name="Normal 9 2 2 2 3" xfId="979" xr:uid="{00000000-0005-0000-0000-0000CF030000}"/>
    <cellStyle name="Normal 9 2 2 3" xfId="980" xr:uid="{00000000-0005-0000-0000-0000D0030000}"/>
    <cellStyle name="Normal 9 2 2 3 2" xfId="981" xr:uid="{00000000-0005-0000-0000-0000D1030000}"/>
    <cellStyle name="Normal 9 2 2 3 2 2" xfId="982" xr:uid="{00000000-0005-0000-0000-0000D2030000}"/>
    <cellStyle name="Normal 9 2 2 3 3" xfId="983" xr:uid="{00000000-0005-0000-0000-0000D3030000}"/>
    <cellStyle name="Normal 9 2 2 4" xfId="984" xr:uid="{00000000-0005-0000-0000-0000D4030000}"/>
    <cellStyle name="Normal 9 2 2 4 2" xfId="985" xr:uid="{00000000-0005-0000-0000-0000D5030000}"/>
    <cellStyle name="Normal 9 2 2 5" xfId="986" xr:uid="{00000000-0005-0000-0000-0000D6030000}"/>
    <cellStyle name="Normal 9 2 3" xfId="987" xr:uid="{00000000-0005-0000-0000-0000D7030000}"/>
    <cellStyle name="Normal 9 2 3 2" xfId="988" xr:uid="{00000000-0005-0000-0000-0000D8030000}"/>
    <cellStyle name="Normal 9 2 3 2 2" xfId="989" xr:uid="{00000000-0005-0000-0000-0000D9030000}"/>
    <cellStyle name="Normal 9 2 3 3" xfId="990" xr:uid="{00000000-0005-0000-0000-0000DA030000}"/>
    <cellStyle name="Normal 9 2 4" xfId="991" xr:uid="{00000000-0005-0000-0000-0000DB030000}"/>
    <cellStyle name="Normal 9 2 4 2" xfId="992" xr:uid="{00000000-0005-0000-0000-0000DC030000}"/>
    <cellStyle name="Normal 9 2 4 2 2" xfId="993" xr:uid="{00000000-0005-0000-0000-0000DD030000}"/>
    <cellStyle name="Normal 9 2 4 3" xfId="994" xr:uid="{00000000-0005-0000-0000-0000DE030000}"/>
    <cellStyle name="Normal 9 2 5" xfId="995" xr:uid="{00000000-0005-0000-0000-0000DF030000}"/>
    <cellStyle name="Normal 9 2 5 2" xfId="996" xr:uid="{00000000-0005-0000-0000-0000E0030000}"/>
    <cellStyle name="Normal 9 2 6" xfId="997" xr:uid="{00000000-0005-0000-0000-0000E1030000}"/>
    <cellStyle name="Normal 9 3" xfId="998" xr:uid="{00000000-0005-0000-0000-0000E2030000}"/>
    <cellStyle name="Normal 9 3 2" xfId="999" xr:uid="{00000000-0005-0000-0000-0000E3030000}"/>
    <cellStyle name="Normal 9 3 2 2" xfId="1000" xr:uid="{00000000-0005-0000-0000-0000E4030000}"/>
    <cellStyle name="Normal 9 3 2 2 2" xfId="1001" xr:uid="{00000000-0005-0000-0000-0000E5030000}"/>
    <cellStyle name="Normal 9 3 2 3" xfId="1002" xr:uid="{00000000-0005-0000-0000-0000E6030000}"/>
    <cellStyle name="Normal 9 3 3" xfId="1003" xr:uid="{00000000-0005-0000-0000-0000E7030000}"/>
    <cellStyle name="Normal 9 3 3 2" xfId="1004" xr:uid="{00000000-0005-0000-0000-0000E8030000}"/>
    <cellStyle name="Normal 9 3 3 2 2" xfId="1005" xr:uid="{00000000-0005-0000-0000-0000E9030000}"/>
    <cellStyle name="Normal 9 3 3 3" xfId="1006" xr:uid="{00000000-0005-0000-0000-0000EA030000}"/>
    <cellStyle name="Normal 9 3 4" xfId="1007" xr:uid="{00000000-0005-0000-0000-0000EB030000}"/>
    <cellStyle name="Normal 9 3 4 2" xfId="1008" xr:uid="{00000000-0005-0000-0000-0000EC030000}"/>
    <cellStyle name="Normal 9 3 5" xfId="1009" xr:uid="{00000000-0005-0000-0000-0000ED030000}"/>
    <cellStyle name="Normal 9 4" xfId="1010" xr:uid="{00000000-0005-0000-0000-0000EE030000}"/>
    <cellStyle name="Normal 9 4 2" xfId="1011" xr:uid="{00000000-0005-0000-0000-0000EF030000}"/>
    <cellStyle name="Normal 9 4 2 2" xfId="1012" xr:uid="{00000000-0005-0000-0000-0000F0030000}"/>
    <cellStyle name="Normal 9 4 3" xfId="1013" xr:uid="{00000000-0005-0000-0000-0000F1030000}"/>
    <cellStyle name="Normal 9 5" xfId="1014" xr:uid="{00000000-0005-0000-0000-0000F2030000}"/>
    <cellStyle name="Normal 9 5 2" xfId="1015" xr:uid="{00000000-0005-0000-0000-0000F3030000}"/>
    <cellStyle name="Normal 9 5 2 2" xfId="1016" xr:uid="{00000000-0005-0000-0000-0000F4030000}"/>
    <cellStyle name="Normal 9 5 3" xfId="1017" xr:uid="{00000000-0005-0000-0000-0000F5030000}"/>
    <cellStyle name="Normal 9 6" xfId="1018" xr:uid="{00000000-0005-0000-0000-0000F6030000}"/>
    <cellStyle name="Normal 9 6 2" xfId="1019" xr:uid="{00000000-0005-0000-0000-0000F7030000}"/>
    <cellStyle name="Normal 9 7" xfId="1020" xr:uid="{00000000-0005-0000-0000-0000F8030000}"/>
    <cellStyle name="Normalny" xfId="0" builtinId="0"/>
    <cellStyle name="Normalny 2" xfId="2" xr:uid="{00000000-0005-0000-0000-0000FA030000}"/>
    <cellStyle name="Normalny 2 2" xfId="3" xr:uid="{00000000-0005-0000-0000-0000FB030000}"/>
    <cellStyle name="Normalny 2 2 2" xfId="4" xr:uid="{00000000-0005-0000-0000-0000FC030000}"/>
    <cellStyle name="Normalny 2 3" xfId="1021" xr:uid="{00000000-0005-0000-0000-0000FD030000}"/>
    <cellStyle name="Normalny 3" xfId="1022" xr:uid="{00000000-0005-0000-0000-0000FE030000}"/>
    <cellStyle name="Normalny 3 2" xfId="1023" xr:uid="{00000000-0005-0000-0000-0000FF030000}"/>
    <cellStyle name="Normalny 3 2 2" xfId="1024" xr:uid="{00000000-0005-0000-0000-000000040000}"/>
    <cellStyle name="Normalny 3 3" xfId="1025" xr:uid="{00000000-0005-0000-0000-000001040000}"/>
    <cellStyle name="Normalny 3 4" xfId="1026" xr:uid="{00000000-0005-0000-0000-000002040000}"/>
    <cellStyle name="Normalny 4" xfId="1027" xr:uid="{00000000-0005-0000-0000-000003040000}"/>
    <cellStyle name="Normalny 4 2" xfId="1028" xr:uid="{00000000-0005-0000-0000-000004040000}"/>
    <cellStyle name="Normalny 4 3" xfId="1029" xr:uid="{00000000-0005-0000-0000-000005040000}"/>
    <cellStyle name="Normalny 5" xfId="1030" xr:uid="{00000000-0005-0000-0000-000006040000}"/>
    <cellStyle name="Normalny 5 2" xfId="1031" xr:uid="{00000000-0005-0000-0000-000007040000}"/>
    <cellStyle name="Normalny 5 2 2" xfId="1032" xr:uid="{00000000-0005-0000-0000-000008040000}"/>
    <cellStyle name="Normalny 5 3" xfId="1033" xr:uid="{00000000-0005-0000-0000-000009040000}"/>
    <cellStyle name="Normalny 5 4" xfId="1034" xr:uid="{00000000-0005-0000-0000-00000A040000}"/>
    <cellStyle name="Normalny 5 4 2" xfId="1035" xr:uid="{00000000-0005-0000-0000-00000B040000}"/>
    <cellStyle name="Normalny 5 5" xfId="1036" xr:uid="{00000000-0005-0000-0000-00000C040000}"/>
    <cellStyle name="Normalny 6" xfId="1037" xr:uid="{00000000-0005-0000-0000-00000D040000}"/>
    <cellStyle name="Normalny 7" xfId="1038" xr:uid="{00000000-0005-0000-0000-00000E040000}"/>
    <cellStyle name="Normalny 8" xfId="1039" xr:uid="{00000000-0005-0000-0000-00000F040000}"/>
    <cellStyle name="Percent 2" xfId="1040" xr:uid="{00000000-0005-0000-0000-000010040000}"/>
    <cellStyle name="Percent 3" xfId="1041" xr:uid="{00000000-0005-0000-0000-000011040000}"/>
    <cellStyle name="Procentowy 2" xfId="1042" xr:uid="{00000000-0005-0000-0000-000012040000}"/>
    <cellStyle name="Procentowy 2 2" xfId="1043" xr:uid="{00000000-0005-0000-0000-000013040000}"/>
    <cellStyle name="Procentowy 3" xfId="1044" xr:uid="{00000000-0005-0000-0000-000014040000}"/>
    <cellStyle name="Procentowy 3 2" xfId="1045" xr:uid="{00000000-0005-0000-0000-000015040000}"/>
    <cellStyle name="Procentowy 3 3" xfId="1046" xr:uid="{00000000-0005-0000-0000-000016040000}"/>
    <cellStyle name="Procentowy 4" xfId="1047" xr:uid="{00000000-0005-0000-0000-000017040000}"/>
    <cellStyle name="Procentowy 4 2" xfId="1048" xr:uid="{00000000-0005-0000-0000-000018040000}"/>
    <cellStyle name="Walutowy 2" xfId="1049" xr:uid="{00000000-0005-0000-0000-000019040000}"/>
    <cellStyle name="Walutowy 2 2" xfId="1050" xr:uid="{00000000-0005-0000-0000-00001A040000}"/>
  </cellStyles>
  <dxfs count="0"/>
  <tableStyles count="0" defaultTableStyle="TableStyleMedium9" defaultPivotStyle="PivotStyleLight16"/>
  <colors>
    <mruColors>
      <color rgb="FF00FF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7849E-303F-4F03-9698-BB47D3410C9B}">
  <dimension ref="B1:B43"/>
  <sheetViews>
    <sheetView tabSelected="1" workbookViewId="0"/>
  </sheetViews>
  <sheetFormatPr defaultColWidth="7.75" defaultRowHeight="12.75"/>
  <cols>
    <col min="1" max="1" width="5.625" style="30" customWidth="1"/>
    <col min="2" max="2" width="100.625" style="30" customWidth="1"/>
    <col min="3" max="256" width="7.75" style="30"/>
    <col min="257" max="257" width="95" style="30" customWidth="1"/>
    <col min="258" max="258" width="23.875" style="30" customWidth="1"/>
    <col min="259" max="512" width="7.75" style="30"/>
    <col min="513" max="513" width="95" style="30" customWidth="1"/>
    <col min="514" max="514" width="23.875" style="30" customWidth="1"/>
    <col min="515" max="768" width="7.75" style="30"/>
    <col min="769" max="769" width="95" style="30" customWidth="1"/>
    <col min="770" max="770" width="23.875" style="30" customWidth="1"/>
    <col min="771" max="1024" width="7.75" style="30"/>
    <col min="1025" max="1025" width="95" style="30" customWidth="1"/>
    <col min="1026" max="1026" width="23.875" style="30" customWidth="1"/>
    <col min="1027" max="1280" width="7.75" style="30"/>
    <col min="1281" max="1281" width="95" style="30" customWidth="1"/>
    <col min="1282" max="1282" width="23.875" style="30" customWidth="1"/>
    <col min="1283" max="1536" width="7.75" style="30"/>
    <col min="1537" max="1537" width="95" style="30" customWidth="1"/>
    <col min="1538" max="1538" width="23.875" style="30" customWidth="1"/>
    <col min="1539" max="1792" width="7.75" style="30"/>
    <col min="1793" max="1793" width="95" style="30" customWidth="1"/>
    <col min="1794" max="1794" width="23.875" style="30" customWidth="1"/>
    <col min="1795" max="2048" width="7.75" style="30"/>
    <col min="2049" max="2049" width="95" style="30" customWidth="1"/>
    <col min="2050" max="2050" width="23.875" style="30" customWidth="1"/>
    <col min="2051" max="2304" width="7.75" style="30"/>
    <col min="2305" max="2305" width="95" style="30" customWidth="1"/>
    <col min="2306" max="2306" width="23.875" style="30" customWidth="1"/>
    <col min="2307" max="2560" width="7.75" style="30"/>
    <col min="2561" max="2561" width="95" style="30" customWidth="1"/>
    <col min="2562" max="2562" width="23.875" style="30" customWidth="1"/>
    <col min="2563" max="2816" width="7.75" style="30"/>
    <col min="2817" max="2817" width="95" style="30" customWidth="1"/>
    <col min="2818" max="2818" width="23.875" style="30" customWidth="1"/>
    <col min="2819" max="3072" width="7.75" style="30"/>
    <col min="3073" max="3073" width="95" style="30" customWidth="1"/>
    <col min="3074" max="3074" width="23.875" style="30" customWidth="1"/>
    <col min="3075" max="3328" width="7.75" style="30"/>
    <col min="3329" max="3329" width="95" style="30" customWidth="1"/>
    <col min="3330" max="3330" width="23.875" style="30" customWidth="1"/>
    <col min="3331" max="3584" width="7.75" style="30"/>
    <col min="3585" max="3585" width="95" style="30" customWidth="1"/>
    <col min="3586" max="3586" width="23.875" style="30" customWidth="1"/>
    <col min="3587" max="3840" width="7.75" style="30"/>
    <col min="3841" max="3841" width="95" style="30" customWidth="1"/>
    <col min="3842" max="3842" width="23.875" style="30" customWidth="1"/>
    <col min="3843" max="4096" width="7.75" style="30"/>
    <col min="4097" max="4097" width="95" style="30" customWidth="1"/>
    <col min="4098" max="4098" width="23.875" style="30" customWidth="1"/>
    <col min="4099" max="4352" width="7.75" style="30"/>
    <col min="4353" max="4353" width="95" style="30" customWidth="1"/>
    <col min="4354" max="4354" width="23.875" style="30" customWidth="1"/>
    <col min="4355" max="4608" width="7.75" style="30"/>
    <col min="4609" max="4609" width="95" style="30" customWidth="1"/>
    <col min="4610" max="4610" width="23.875" style="30" customWidth="1"/>
    <col min="4611" max="4864" width="7.75" style="30"/>
    <col min="4865" max="4865" width="95" style="30" customWidth="1"/>
    <col min="4866" max="4866" width="23.875" style="30" customWidth="1"/>
    <col min="4867" max="5120" width="7.75" style="30"/>
    <col min="5121" max="5121" width="95" style="30" customWidth="1"/>
    <col min="5122" max="5122" width="23.875" style="30" customWidth="1"/>
    <col min="5123" max="5376" width="7.75" style="30"/>
    <col min="5377" max="5377" width="95" style="30" customWidth="1"/>
    <col min="5378" max="5378" width="23.875" style="30" customWidth="1"/>
    <col min="5379" max="5632" width="7.75" style="30"/>
    <col min="5633" max="5633" width="95" style="30" customWidth="1"/>
    <col min="5634" max="5634" width="23.875" style="30" customWidth="1"/>
    <col min="5635" max="5888" width="7.75" style="30"/>
    <col min="5889" max="5889" width="95" style="30" customWidth="1"/>
    <col min="5890" max="5890" width="23.875" style="30" customWidth="1"/>
    <col min="5891" max="6144" width="7.75" style="30"/>
    <col min="6145" max="6145" width="95" style="30" customWidth="1"/>
    <col min="6146" max="6146" width="23.875" style="30" customWidth="1"/>
    <col min="6147" max="6400" width="7.75" style="30"/>
    <col min="6401" max="6401" width="95" style="30" customWidth="1"/>
    <col min="6402" max="6402" width="23.875" style="30" customWidth="1"/>
    <col min="6403" max="6656" width="7.75" style="30"/>
    <col min="6657" max="6657" width="95" style="30" customWidth="1"/>
    <col min="6658" max="6658" width="23.875" style="30" customWidth="1"/>
    <col min="6659" max="6912" width="7.75" style="30"/>
    <col min="6913" max="6913" width="95" style="30" customWidth="1"/>
    <col min="6914" max="6914" width="23.875" style="30" customWidth="1"/>
    <col min="6915" max="7168" width="7.75" style="30"/>
    <col min="7169" max="7169" width="95" style="30" customWidth="1"/>
    <col min="7170" max="7170" width="23.875" style="30" customWidth="1"/>
    <col min="7171" max="7424" width="7.75" style="30"/>
    <col min="7425" max="7425" width="95" style="30" customWidth="1"/>
    <col min="7426" max="7426" width="23.875" style="30" customWidth="1"/>
    <col min="7427" max="7680" width="7.75" style="30"/>
    <col min="7681" max="7681" width="95" style="30" customWidth="1"/>
    <col min="7682" max="7682" width="23.875" style="30" customWidth="1"/>
    <col min="7683" max="7936" width="7.75" style="30"/>
    <col min="7937" max="7937" width="95" style="30" customWidth="1"/>
    <col min="7938" max="7938" width="23.875" style="30" customWidth="1"/>
    <col min="7939" max="8192" width="7.75" style="30"/>
    <col min="8193" max="8193" width="95" style="30" customWidth="1"/>
    <col min="8194" max="8194" width="23.875" style="30" customWidth="1"/>
    <col min="8195" max="8448" width="7.75" style="30"/>
    <col min="8449" max="8449" width="95" style="30" customWidth="1"/>
    <col min="8450" max="8450" width="23.875" style="30" customWidth="1"/>
    <col min="8451" max="8704" width="7.75" style="30"/>
    <col min="8705" max="8705" width="95" style="30" customWidth="1"/>
    <col min="8706" max="8706" width="23.875" style="30" customWidth="1"/>
    <col min="8707" max="8960" width="7.75" style="30"/>
    <col min="8961" max="8961" width="95" style="30" customWidth="1"/>
    <col min="8962" max="8962" width="23.875" style="30" customWidth="1"/>
    <col min="8963" max="9216" width="7.75" style="30"/>
    <col min="9217" max="9217" width="95" style="30" customWidth="1"/>
    <col min="9218" max="9218" width="23.875" style="30" customWidth="1"/>
    <col min="9219" max="9472" width="7.75" style="30"/>
    <col min="9473" max="9473" width="95" style="30" customWidth="1"/>
    <col min="9474" max="9474" width="23.875" style="30" customWidth="1"/>
    <col min="9475" max="9728" width="7.75" style="30"/>
    <col min="9729" max="9729" width="95" style="30" customWidth="1"/>
    <col min="9730" max="9730" width="23.875" style="30" customWidth="1"/>
    <col min="9731" max="9984" width="7.75" style="30"/>
    <col min="9985" max="9985" width="95" style="30" customWidth="1"/>
    <col min="9986" max="9986" width="23.875" style="30" customWidth="1"/>
    <col min="9987" max="10240" width="7.75" style="30"/>
    <col min="10241" max="10241" width="95" style="30" customWidth="1"/>
    <col min="10242" max="10242" width="23.875" style="30" customWidth="1"/>
    <col min="10243" max="10496" width="7.75" style="30"/>
    <col min="10497" max="10497" width="95" style="30" customWidth="1"/>
    <col min="10498" max="10498" width="23.875" style="30" customWidth="1"/>
    <col min="10499" max="10752" width="7.75" style="30"/>
    <col min="10753" max="10753" width="95" style="30" customWidth="1"/>
    <col min="10754" max="10754" width="23.875" style="30" customWidth="1"/>
    <col min="10755" max="11008" width="7.75" style="30"/>
    <col min="11009" max="11009" width="95" style="30" customWidth="1"/>
    <col min="11010" max="11010" width="23.875" style="30" customWidth="1"/>
    <col min="11011" max="11264" width="7.75" style="30"/>
    <col min="11265" max="11265" width="95" style="30" customWidth="1"/>
    <col min="11266" max="11266" width="23.875" style="30" customWidth="1"/>
    <col min="11267" max="11520" width="7.75" style="30"/>
    <col min="11521" max="11521" width="95" style="30" customWidth="1"/>
    <col min="11522" max="11522" width="23.875" style="30" customWidth="1"/>
    <col min="11523" max="11776" width="7.75" style="30"/>
    <col min="11777" max="11777" width="95" style="30" customWidth="1"/>
    <col min="11778" max="11778" width="23.875" style="30" customWidth="1"/>
    <col min="11779" max="12032" width="7.75" style="30"/>
    <col min="12033" max="12033" width="95" style="30" customWidth="1"/>
    <col min="12034" max="12034" width="23.875" style="30" customWidth="1"/>
    <col min="12035" max="12288" width="7.75" style="30"/>
    <col min="12289" max="12289" width="95" style="30" customWidth="1"/>
    <col min="12290" max="12290" width="23.875" style="30" customWidth="1"/>
    <col min="12291" max="12544" width="7.75" style="30"/>
    <col min="12545" max="12545" width="95" style="30" customWidth="1"/>
    <col min="12546" max="12546" width="23.875" style="30" customWidth="1"/>
    <col min="12547" max="12800" width="7.75" style="30"/>
    <col min="12801" max="12801" width="95" style="30" customWidth="1"/>
    <col min="12802" max="12802" width="23.875" style="30" customWidth="1"/>
    <col min="12803" max="13056" width="7.75" style="30"/>
    <col min="13057" max="13057" width="95" style="30" customWidth="1"/>
    <col min="13058" max="13058" width="23.875" style="30" customWidth="1"/>
    <col min="13059" max="13312" width="7.75" style="30"/>
    <col min="13313" max="13313" width="95" style="30" customWidth="1"/>
    <col min="13314" max="13314" width="23.875" style="30" customWidth="1"/>
    <col min="13315" max="13568" width="7.75" style="30"/>
    <col min="13569" max="13569" width="95" style="30" customWidth="1"/>
    <col min="13570" max="13570" width="23.875" style="30" customWidth="1"/>
    <col min="13571" max="13824" width="7.75" style="30"/>
    <col min="13825" max="13825" width="95" style="30" customWidth="1"/>
    <col min="13826" max="13826" width="23.875" style="30" customWidth="1"/>
    <col min="13827" max="14080" width="7.75" style="30"/>
    <col min="14081" max="14081" width="95" style="30" customWidth="1"/>
    <col min="14082" max="14082" width="23.875" style="30" customWidth="1"/>
    <col min="14083" max="14336" width="7.75" style="30"/>
    <col min="14337" max="14337" width="95" style="30" customWidth="1"/>
    <col min="14338" max="14338" width="23.875" style="30" customWidth="1"/>
    <col min="14339" max="14592" width="7.75" style="30"/>
    <col min="14593" max="14593" width="95" style="30" customWidth="1"/>
    <col min="14594" max="14594" width="23.875" style="30" customWidth="1"/>
    <col min="14595" max="14848" width="7.75" style="30"/>
    <col min="14849" max="14849" width="95" style="30" customWidth="1"/>
    <col min="14850" max="14850" width="23.875" style="30" customWidth="1"/>
    <col min="14851" max="15104" width="7.75" style="30"/>
    <col min="15105" max="15105" width="95" style="30" customWidth="1"/>
    <col min="15106" max="15106" width="23.875" style="30" customWidth="1"/>
    <col min="15107" max="15360" width="7.75" style="30"/>
    <col min="15361" max="15361" width="95" style="30" customWidth="1"/>
    <col min="15362" max="15362" width="23.875" style="30" customWidth="1"/>
    <col min="15363" max="15616" width="7.75" style="30"/>
    <col min="15617" max="15617" width="95" style="30" customWidth="1"/>
    <col min="15618" max="15618" width="23.875" style="30" customWidth="1"/>
    <col min="15619" max="15872" width="7.75" style="30"/>
    <col min="15873" max="15873" width="95" style="30" customWidth="1"/>
    <col min="15874" max="15874" width="23.875" style="30" customWidth="1"/>
    <col min="15875" max="16128" width="7.75" style="30"/>
    <col min="16129" max="16129" width="95" style="30" customWidth="1"/>
    <col min="16130" max="16130" width="23.875" style="30" customWidth="1"/>
    <col min="16131" max="16384" width="7.75" style="30"/>
  </cols>
  <sheetData>
    <row r="1" spans="2:2" ht="15" customHeight="1" thickBot="1"/>
    <row r="2" spans="2:2" ht="20.100000000000001" customHeight="1" thickBot="1">
      <c r="B2" s="29" t="s">
        <v>38</v>
      </c>
    </row>
    <row r="3" spans="2:2" ht="20.100000000000001" customHeight="1" thickBot="1">
      <c r="B3" s="31" t="s">
        <v>37</v>
      </c>
    </row>
    <row r="4" spans="2:2" ht="25.5">
      <c r="B4" s="32" t="s">
        <v>39</v>
      </c>
    </row>
    <row r="5" spans="2:2" ht="25.5">
      <c r="B5" s="32" t="s">
        <v>11</v>
      </c>
    </row>
    <row r="6" spans="2:2" ht="25.5">
      <c r="B6" s="32" t="s">
        <v>40</v>
      </c>
    </row>
    <row r="7" spans="2:2" ht="51">
      <c r="B7" s="32" t="s">
        <v>41</v>
      </c>
    </row>
    <row r="8" spans="2:2" ht="25.5">
      <c r="B8" s="32" t="s">
        <v>42</v>
      </c>
    </row>
    <row r="9" spans="2:2" ht="26.25" thickBot="1">
      <c r="B9" s="32" t="s">
        <v>43</v>
      </c>
    </row>
    <row r="10" spans="2:2" ht="20.100000000000001" customHeight="1" thickBot="1">
      <c r="B10" s="34" t="s">
        <v>12</v>
      </c>
    </row>
    <row r="11" spans="2:2" ht="25.5">
      <c r="B11" s="32" t="s">
        <v>44</v>
      </c>
    </row>
    <row r="12" spans="2:2" ht="25.5">
      <c r="B12" s="32" t="s">
        <v>45</v>
      </c>
    </row>
    <row r="13" spans="2:2" ht="25.5">
      <c r="B13" s="32" t="s">
        <v>13</v>
      </c>
    </row>
    <row r="14" spans="2:2" ht="25.5">
      <c r="B14" s="32" t="s">
        <v>46</v>
      </c>
    </row>
    <row r="15" spans="2:2" ht="13.5" thickBot="1">
      <c r="B15" s="32" t="s">
        <v>47</v>
      </c>
    </row>
    <row r="16" spans="2:2" ht="20.100000000000001" customHeight="1" thickBot="1">
      <c r="B16" s="34" t="s">
        <v>14</v>
      </c>
    </row>
    <row r="17" spans="2:2">
      <c r="B17" s="32" t="s">
        <v>48</v>
      </c>
    </row>
    <row r="18" spans="2:2">
      <c r="B18" s="32" t="s">
        <v>17</v>
      </c>
    </row>
    <row r="19" spans="2:2" ht="15" customHeight="1">
      <c r="B19" s="32" t="s">
        <v>32</v>
      </c>
    </row>
    <row r="20" spans="2:2" ht="12.75" customHeight="1">
      <c r="B20" s="32" t="s">
        <v>33</v>
      </c>
    </row>
    <row r="21" spans="2:2" ht="12.75" customHeight="1">
      <c r="B21" s="32" t="s">
        <v>34</v>
      </c>
    </row>
    <row r="22" spans="2:2" ht="15.75" customHeight="1">
      <c r="B22" s="32" t="s">
        <v>35</v>
      </c>
    </row>
    <row r="23" spans="2:2">
      <c r="B23" s="32" t="s">
        <v>18</v>
      </c>
    </row>
    <row r="24" spans="2:2">
      <c r="B24" s="32" t="s">
        <v>36</v>
      </c>
    </row>
    <row r="25" spans="2:2" ht="13.5" thickBot="1">
      <c r="B25" s="32" t="s">
        <v>19</v>
      </c>
    </row>
    <row r="26" spans="2:2" ht="20.100000000000001" customHeight="1" thickBot="1">
      <c r="B26" s="34" t="s">
        <v>15</v>
      </c>
    </row>
    <row r="27" spans="2:2" ht="51">
      <c r="B27" s="32" t="s">
        <v>49</v>
      </c>
    </row>
    <row r="28" spans="2:2" ht="38.25">
      <c r="B28" s="32" t="s">
        <v>50</v>
      </c>
    </row>
    <row r="29" spans="2:2">
      <c r="B29" s="32" t="s">
        <v>16</v>
      </c>
    </row>
    <row r="30" spans="2:2">
      <c r="B30" s="32" t="s">
        <v>51</v>
      </c>
    </row>
    <row r="31" spans="2:2" ht="25.5">
      <c r="B31" s="36" t="s">
        <v>52</v>
      </c>
    </row>
    <row r="32" spans="2:2" ht="39" thickBot="1">
      <c r="B32" s="37" t="s">
        <v>53</v>
      </c>
    </row>
    <row r="33" spans="2:2">
      <c r="B33" s="38"/>
    </row>
    <row r="34" spans="2:2">
      <c r="B34" s="39"/>
    </row>
    <row r="35" spans="2:2">
      <c r="B35" s="38"/>
    </row>
    <row r="36" spans="2:2">
      <c r="B36" s="33"/>
    </row>
    <row r="37" spans="2:2">
      <c r="B37" s="40"/>
    </row>
    <row r="38" spans="2:2">
      <c r="B38" s="35"/>
    </row>
    <row r="39" spans="2:2">
      <c r="B39" s="33"/>
    </row>
    <row r="40" spans="2:2">
      <c r="B40" s="33"/>
    </row>
    <row r="41" spans="2:2">
      <c r="B41" s="35"/>
    </row>
    <row r="42" spans="2:2">
      <c r="B42" s="33"/>
    </row>
    <row r="43" spans="2:2">
      <c r="B43" s="3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/>
  </sheetPr>
  <dimension ref="B1:R26"/>
  <sheetViews>
    <sheetView zoomScaleNormal="100" zoomScaleSheetLayoutView="100" zoomScalePageLayoutView="110" workbookViewId="0"/>
  </sheetViews>
  <sheetFormatPr defaultRowHeight="14.25"/>
  <cols>
    <col min="1" max="1" width="5.625" style="1" customWidth="1"/>
    <col min="2" max="2" width="5.625" style="56" customWidth="1"/>
    <col min="3" max="3" width="5.625" style="3" customWidth="1"/>
    <col min="4" max="4" width="8.625" style="23" customWidth="1"/>
    <col min="5" max="5" width="8.625" style="18" customWidth="1"/>
    <col min="6" max="6" width="76.25" style="11" customWidth="1"/>
    <col min="7" max="7" width="8.625" style="1" customWidth="1"/>
    <col min="8" max="8" width="8.625" style="88" customWidth="1"/>
    <col min="9" max="10" width="15.625" style="1" customWidth="1"/>
    <col min="11" max="11" width="3.75" style="1" customWidth="1"/>
    <col min="12" max="12" width="31.625" style="6" customWidth="1"/>
    <col min="13" max="13" width="18.625" style="21" bestFit="1" customWidth="1"/>
    <col min="14" max="14" width="19.625" style="17" customWidth="1"/>
    <col min="15" max="15" width="11.25" style="1" customWidth="1"/>
    <col min="16" max="16384" width="9" style="1"/>
  </cols>
  <sheetData>
    <row r="1" spans="2:18" ht="15" customHeight="1" thickBot="1">
      <c r="C1" s="108"/>
      <c r="D1" s="109"/>
      <c r="E1" s="109"/>
      <c r="F1" s="109"/>
      <c r="G1" s="109"/>
      <c r="H1" s="109"/>
      <c r="I1" s="109"/>
      <c r="J1" s="109"/>
    </row>
    <row r="2" spans="2:18" s="2" customFormat="1" ht="20.100000000000001" customHeight="1" thickBot="1">
      <c r="B2" s="110" t="s">
        <v>56</v>
      </c>
      <c r="C2" s="111"/>
      <c r="D2" s="111"/>
      <c r="E2" s="111"/>
      <c r="F2" s="111"/>
      <c r="G2" s="111"/>
      <c r="H2" s="111"/>
      <c r="I2" s="111"/>
      <c r="J2" s="112"/>
      <c r="L2" s="7"/>
      <c r="M2" s="22"/>
      <c r="N2" s="17"/>
      <c r="O2" s="5"/>
      <c r="P2" s="5"/>
      <c r="Q2" s="5"/>
      <c r="R2" s="5"/>
    </row>
    <row r="3" spans="2:18" ht="20.100000000000001" customHeight="1" thickBot="1">
      <c r="B3" s="113" t="s">
        <v>37</v>
      </c>
      <c r="C3" s="114"/>
      <c r="D3" s="114"/>
      <c r="E3" s="114"/>
      <c r="F3" s="114"/>
      <c r="G3" s="114"/>
      <c r="H3" s="114"/>
      <c r="I3" s="114"/>
      <c r="J3" s="115"/>
      <c r="L3" s="7"/>
      <c r="M3" s="22"/>
    </row>
    <row r="4" spans="2:18" ht="30" customHeight="1" thickBot="1">
      <c r="B4" s="70" t="s">
        <v>57</v>
      </c>
      <c r="C4" s="71" t="s">
        <v>8</v>
      </c>
      <c r="D4" s="72" t="s">
        <v>6</v>
      </c>
      <c r="E4" s="73" t="s">
        <v>4</v>
      </c>
      <c r="F4" s="73" t="s">
        <v>0</v>
      </c>
      <c r="G4" s="73" t="s">
        <v>58</v>
      </c>
      <c r="H4" s="74" t="s">
        <v>1</v>
      </c>
      <c r="I4" s="73" t="s">
        <v>2</v>
      </c>
      <c r="J4" s="75" t="s">
        <v>3</v>
      </c>
      <c r="K4" s="4"/>
      <c r="L4" s="8"/>
      <c r="M4" s="9"/>
      <c r="N4" s="8"/>
      <c r="O4" s="9"/>
      <c r="P4" s="8"/>
    </row>
    <row r="5" spans="2:18" s="62" customFormat="1" ht="20.100000000000001" customHeight="1">
      <c r="B5" s="76">
        <v>1</v>
      </c>
      <c r="C5" s="105" t="s">
        <v>31</v>
      </c>
      <c r="D5" s="106"/>
      <c r="E5" s="106"/>
      <c r="F5" s="106"/>
      <c r="G5" s="106"/>
      <c r="H5" s="106"/>
      <c r="I5" s="106"/>
      <c r="J5" s="107"/>
      <c r="K5" s="59"/>
      <c r="L5" s="60"/>
      <c r="M5" s="61"/>
      <c r="N5" s="60"/>
    </row>
    <row r="6" spans="2:18" s="15" customFormat="1" ht="36">
      <c r="B6" s="77"/>
      <c r="C6" s="24">
        <v>1</v>
      </c>
      <c r="D6" s="12" t="s">
        <v>24</v>
      </c>
      <c r="E6" s="12" t="s">
        <v>23</v>
      </c>
      <c r="F6" s="26" t="s">
        <v>59</v>
      </c>
      <c r="G6" s="12" t="s">
        <v>7</v>
      </c>
      <c r="H6" s="57">
        <v>315.13</v>
      </c>
      <c r="I6" s="58"/>
      <c r="J6" s="78">
        <f>ROUND(H6*I6,2)</f>
        <v>0</v>
      </c>
      <c r="K6" s="14"/>
      <c r="L6" s="28"/>
      <c r="M6" s="27"/>
      <c r="N6" s="16"/>
    </row>
    <row r="7" spans="2:18" s="15" customFormat="1" ht="24">
      <c r="B7" s="79"/>
      <c r="C7" s="12">
        <v>2</v>
      </c>
      <c r="D7" s="12" t="s">
        <v>24</v>
      </c>
      <c r="E7" s="12" t="s">
        <v>23</v>
      </c>
      <c r="F7" s="25" t="s">
        <v>60</v>
      </c>
      <c r="G7" s="12" t="s">
        <v>20</v>
      </c>
      <c r="H7" s="86">
        <v>1</v>
      </c>
      <c r="I7" s="58"/>
      <c r="J7" s="78">
        <f t="shared" ref="J7:J8" si="0">ROUND(H7*I7,2)</f>
        <v>0</v>
      </c>
      <c r="K7" s="14"/>
      <c r="L7" s="27"/>
      <c r="M7" s="28"/>
      <c r="N7" s="16"/>
    </row>
    <row r="8" spans="2:18" s="15" customFormat="1" ht="24">
      <c r="B8" s="79"/>
      <c r="C8" s="12">
        <v>3</v>
      </c>
      <c r="D8" s="12" t="s">
        <v>24</v>
      </c>
      <c r="E8" s="12" t="s">
        <v>23</v>
      </c>
      <c r="F8" s="25" t="s">
        <v>61</v>
      </c>
      <c r="G8" s="12" t="s">
        <v>20</v>
      </c>
      <c r="H8" s="86">
        <v>2</v>
      </c>
      <c r="I8" s="58"/>
      <c r="J8" s="78">
        <f t="shared" si="0"/>
        <v>0</v>
      </c>
      <c r="K8" s="14"/>
      <c r="L8" s="27"/>
      <c r="M8" s="28"/>
      <c r="N8" s="16"/>
    </row>
    <row r="9" spans="2:18" s="15" customFormat="1" ht="24.75" thickBot="1">
      <c r="B9" s="80"/>
      <c r="C9" s="81">
        <v>4</v>
      </c>
      <c r="D9" s="82" t="s">
        <v>24</v>
      </c>
      <c r="E9" s="82" t="s">
        <v>23</v>
      </c>
      <c r="F9" s="83" t="s">
        <v>62</v>
      </c>
      <c r="G9" s="82" t="s">
        <v>20</v>
      </c>
      <c r="H9" s="87">
        <v>1</v>
      </c>
      <c r="I9" s="84"/>
      <c r="J9" s="85">
        <f>ROUND(H9*I9,2)</f>
        <v>0</v>
      </c>
      <c r="K9" s="14"/>
      <c r="L9" s="27"/>
      <c r="M9" s="28"/>
      <c r="N9" s="16"/>
    </row>
    <row r="10" spans="2:18" s="62" customFormat="1" ht="20.100000000000001" customHeight="1">
      <c r="B10" s="76">
        <v>2</v>
      </c>
      <c r="C10" s="105" t="s">
        <v>21</v>
      </c>
      <c r="D10" s="106"/>
      <c r="E10" s="106"/>
      <c r="F10" s="106"/>
      <c r="G10" s="106"/>
      <c r="H10" s="106"/>
      <c r="I10" s="106"/>
      <c r="J10" s="107"/>
      <c r="K10" s="59"/>
      <c r="L10" s="60"/>
      <c r="M10" s="61"/>
      <c r="N10" s="60"/>
    </row>
    <row r="11" spans="2:18" s="15" customFormat="1" ht="36">
      <c r="B11" s="95"/>
      <c r="C11" s="24">
        <v>5</v>
      </c>
      <c r="D11" s="12" t="s">
        <v>25</v>
      </c>
      <c r="E11" s="12" t="s">
        <v>23</v>
      </c>
      <c r="F11" s="25" t="s">
        <v>68</v>
      </c>
      <c r="G11" s="12" t="s">
        <v>20</v>
      </c>
      <c r="H11" s="86">
        <v>1</v>
      </c>
      <c r="I11" s="13"/>
      <c r="J11" s="78">
        <f>ROUND(H11*I11,2)</f>
        <v>0</v>
      </c>
      <c r="K11" s="14"/>
      <c r="L11" s="27"/>
      <c r="M11" s="20"/>
      <c r="N11" s="16"/>
    </row>
    <row r="12" spans="2:18" s="15" customFormat="1" ht="24">
      <c r="B12" s="95"/>
      <c r="C12" s="12">
        <v>6</v>
      </c>
      <c r="D12" s="12" t="s">
        <v>25</v>
      </c>
      <c r="E12" s="12" t="s">
        <v>67</v>
      </c>
      <c r="F12" s="25" t="s">
        <v>66</v>
      </c>
      <c r="G12" s="12" t="s">
        <v>7</v>
      </c>
      <c r="H12" s="57">
        <v>30.95</v>
      </c>
      <c r="I12" s="13"/>
      <c r="J12" s="78">
        <f t="shared" ref="J12:J17" si="1">ROUND(H12*I12,2)</f>
        <v>0</v>
      </c>
      <c r="K12" s="14"/>
      <c r="L12" s="27"/>
      <c r="M12" s="20"/>
      <c r="N12" s="16"/>
    </row>
    <row r="13" spans="2:18" s="15" customFormat="1" ht="24">
      <c r="B13" s="95"/>
      <c r="C13" s="12">
        <v>7</v>
      </c>
      <c r="D13" s="12" t="s">
        <v>25</v>
      </c>
      <c r="E13" s="12" t="s">
        <v>23</v>
      </c>
      <c r="F13" s="25" t="s">
        <v>69</v>
      </c>
      <c r="G13" s="12" t="s">
        <v>7</v>
      </c>
      <c r="H13" s="57">
        <v>110.87</v>
      </c>
      <c r="I13" s="13"/>
      <c r="J13" s="78">
        <f t="shared" si="1"/>
        <v>0</v>
      </c>
      <c r="K13" s="14"/>
      <c r="L13" s="27"/>
      <c r="M13" s="20"/>
      <c r="N13" s="16"/>
    </row>
    <row r="14" spans="2:18" s="15" customFormat="1" ht="24">
      <c r="B14" s="95"/>
      <c r="C14" s="12">
        <v>8</v>
      </c>
      <c r="D14" s="12" t="s">
        <v>25</v>
      </c>
      <c r="E14" s="12" t="s">
        <v>23</v>
      </c>
      <c r="F14" s="25" t="s">
        <v>70</v>
      </c>
      <c r="G14" s="12" t="s">
        <v>7</v>
      </c>
      <c r="H14" s="57">
        <v>10.81</v>
      </c>
      <c r="I14" s="13"/>
      <c r="J14" s="78">
        <f t="shared" si="1"/>
        <v>0</v>
      </c>
      <c r="K14" s="14"/>
      <c r="L14" s="89"/>
      <c r="M14" s="20"/>
      <c r="N14" s="16"/>
    </row>
    <row r="15" spans="2:18" s="15" customFormat="1" ht="24">
      <c r="B15" s="95"/>
      <c r="C15" s="12">
        <v>9</v>
      </c>
      <c r="D15" s="12" t="s">
        <v>25</v>
      </c>
      <c r="E15" s="12" t="s">
        <v>23</v>
      </c>
      <c r="F15" s="25" t="s">
        <v>71</v>
      </c>
      <c r="G15" s="12" t="s">
        <v>20</v>
      </c>
      <c r="H15" s="86">
        <v>2</v>
      </c>
      <c r="I15" s="13"/>
      <c r="J15" s="78">
        <f>ROUND(H15*I15,2)</f>
        <v>0</v>
      </c>
      <c r="K15" s="14"/>
      <c r="L15" s="27"/>
      <c r="M15" s="20"/>
      <c r="N15" s="16"/>
    </row>
    <row r="16" spans="2:18" s="15" customFormat="1" ht="24">
      <c r="B16" s="95"/>
      <c r="C16" s="12">
        <v>10</v>
      </c>
      <c r="D16" s="12" t="s">
        <v>25</v>
      </c>
      <c r="E16" s="12" t="s">
        <v>23</v>
      </c>
      <c r="F16" s="25" t="s">
        <v>72</v>
      </c>
      <c r="G16" s="12" t="s">
        <v>20</v>
      </c>
      <c r="H16" s="86">
        <v>1</v>
      </c>
      <c r="I16" s="13"/>
      <c r="J16" s="78">
        <f t="shared" si="1"/>
        <v>0</v>
      </c>
      <c r="K16" s="14"/>
      <c r="L16" s="27"/>
      <c r="M16" s="20"/>
      <c r="N16" s="16"/>
    </row>
    <row r="17" spans="2:14" s="15" customFormat="1" ht="36.75" thickBot="1">
      <c r="B17" s="96"/>
      <c r="C17" s="82">
        <v>11</v>
      </c>
      <c r="D17" s="82" t="s">
        <v>25</v>
      </c>
      <c r="E17" s="82" t="s">
        <v>23</v>
      </c>
      <c r="F17" s="90" t="s">
        <v>73</v>
      </c>
      <c r="G17" s="82" t="s">
        <v>20</v>
      </c>
      <c r="H17" s="87">
        <v>5</v>
      </c>
      <c r="I17" s="91"/>
      <c r="J17" s="85">
        <f t="shared" si="1"/>
        <v>0</v>
      </c>
      <c r="K17" s="14"/>
      <c r="L17" s="27"/>
      <c r="M17" s="20"/>
      <c r="N17" s="16"/>
    </row>
    <row r="18" spans="2:14" s="62" customFormat="1" ht="20.100000000000001" customHeight="1">
      <c r="B18" s="76">
        <v>3</v>
      </c>
      <c r="C18" s="105" t="s">
        <v>22</v>
      </c>
      <c r="D18" s="106"/>
      <c r="E18" s="106"/>
      <c r="F18" s="106"/>
      <c r="G18" s="106"/>
      <c r="H18" s="106"/>
      <c r="I18" s="106"/>
      <c r="J18" s="107"/>
      <c r="K18" s="59"/>
      <c r="L18" s="60"/>
      <c r="M18" s="61"/>
      <c r="N18" s="60"/>
    </row>
    <row r="19" spans="2:14" s="15" customFormat="1" ht="36">
      <c r="B19" s="79"/>
      <c r="C19" s="12">
        <v>12</v>
      </c>
      <c r="D19" s="12" t="s">
        <v>28</v>
      </c>
      <c r="E19" s="12" t="s">
        <v>29</v>
      </c>
      <c r="F19" s="98" t="s">
        <v>83</v>
      </c>
      <c r="G19" s="12" t="s">
        <v>9</v>
      </c>
      <c r="H19" s="94">
        <v>445.4</v>
      </c>
      <c r="I19" s="13"/>
      <c r="J19" s="78">
        <f>ROUND(H19*I19,2)</f>
        <v>0</v>
      </c>
      <c r="K19" s="14"/>
      <c r="L19" s="16"/>
      <c r="M19" s="20"/>
      <c r="N19" s="16"/>
    </row>
    <row r="20" spans="2:14" s="15" customFormat="1" ht="36">
      <c r="B20" s="79"/>
      <c r="C20" s="12">
        <v>13</v>
      </c>
      <c r="D20" s="12" t="s">
        <v>28</v>
      </c>
      <c r="E20" s="12" t="s">
        <v>29</v>
      </c>
      <c r="F20" s="98" t="s">
        <v>84</v>
      </c>
      <c r="G20" s="12" t="s">
        <v>9</v>
      </c>
      <c r="H20" s="94">
        <v>708.2</v>
      </c>
      <c r="I20" s="13"/>
      <c r="J20" s="78">
        <f t="shared" ref="J20:J22" si="2">ROUND(H20*I20,2)</f>
        <v>0</v>
      </c>
      <c r="K20" s="14"/>
      <c r="L20" s="16"/>
      <c r="M20" s="20"/>
      <c r="N20" s="16"/>
    </row>
    <row r="21" spans="2:14" s="15" customFormat="1" ht="24">
      <c r="B21" s="79"/>
      <c r="C21" s="12">
        <v>14</v>
      </c>
      <c r="D21" s="12" t="s">
        <v>28</v>
      </c>
      <c r="E21" s="12" t="s">
        <v>30</v>
      </c>
      <c r="F21" s="98" t="s">
        <v>75</v>
      </c>
      <c r="G21" s="12" t="s">
        <v>9</v>
      </c>
      <c r="H21" s="94">
        <v>5.0999999999999996</v>
      </c>
      <c r="I21" s="13"/>
      <c r="J21" s="78">
        <f t="shared" si="2"/>
        <v>0</v>
      </c>
      <c r="K21" s="14"/>
      <c r="L21" s="16"/>
      <c r="M21" s="20"/>
      <c r="N21" s="16"/>
    </row>
    <row r="22" spans="2:14" s="15" customFormat="1" ht="12">
      <c r="B22" s="79"/>
      <c r="C22" s="12">
        <v>15</v>
      </c>
      <c r="D22" s="12" t="s">
        <v>28</v>
      </c>
      <c r="E22" s="12" t="s">
        <v>26</v>
      </c>
      <c r="F22" s="98" t="s">
        <v>76</v>
      </c>
      <c r="G22" s="12" t="s">
        <v>9</v>
      </c>
      <c r="H22" s="94">
        <v>52.9</v>
      </c>
      <c r="I22" s="13"/>
      <c r="J22" s="78">
        <f t="shared" si="2"/>
        <v>0</v>
      </c>
      <c r="K22" s="14"/>
      <c r="L22" s="16"/>
      <c r="M22" s="20"/>
      <c r="N22" s="16"/>
    </row>
    <row r="23" spans="2:14" s="15" customFormat="1" ht="24.75" thickBot="1">
      <c r="B23" s="80"/>
      <c r="C23" s="82">
        <v>16</v>
      </c>
      <c r="D23" s="82" t="s">
        <v>28</v>
      </c>
      <c r="E23" s="82" t="s">
        <v>27</v>
      </c>
      <c r="F23" s="99" t="s">
        <v>77</v>
      </c>
      <c r="G23" s="82" t="s">
        <v>9</v>
      </c>
      <c r="H23" s="97">
        <v>300.8</v>
      </c>
      <c r="I23" s="91"/>
      <c r="J23" s="85">
        <f>ROUND(H23*I23,2)</f>
        <v>0</v>
      </c>
      <c r="K23" s="14"/>
      <c r="L23" s="28"/>
      <c r="M23" s="20"/>
      <c r="N23" s="16"/>
    </row>
    <row r="24" spans="2:14" s="62" customFormat="1" ht="20.100000000000001" customHeight="1">
      <c r="B24" s="76">
        <v>4</v>
      </c>
      <c r="C24" s="105" t="s">
        <v>65</v>
      </c>
      <c r="D24" s="106"/>
      <c r="E24" s="106"/>
      <c r="F24" s="106"/>
      <c r="G24" s="106"/>
      <c r="H24" s="106"/>
      <c r="I24" s="106"/>
      <c r="J24" s="107"/>
      <c r="K24" s="59"/>
      <c r="L24" s="60"/>
      <c r="M24" s="61"/>
      <c r="N24" s="60"/>
    </row>
    <row r="25" spans="2:14" s="11" customFormat="1" ht="24.75" thickBot="1">
      <c r="B25" s="80"/>
      <c r="C25" s="82">
        <v>17</v>
      </c>
      <c r="D25" s="82" t="s">
        <v>74</v>
      </c>
      <c r="E25" s="82" t="s">
        <v>74</v>
      </c>
      <c r="F25" s="90" t="s">
        <v>78</v>
      </c>
      <c r="G25" s="82" t="s">
        <v>20</v>
      </c>
      <c r="H25" s="87">
        <v>1</v>
      </c>
      <c r="I25" s="84"/>
      <c r="J25" s="85">
        <f>ROUND(H25*I25,2)</f>
        <v>0</v>
      </c>
      <c r="K25" s="10"/>
      <c r="L25" s="6"/>
      <c r="M25" s="19"/>
      <c r="N25" s="17"/>
    </row>
    <row r="26" spans="2:14" s="15" customFormat="1" ht="30" customHeight="1" thickBot="1">
      <c r="B26" s="56"/>
      <c r="C26" s="69"/>
      <c r="D26" s="69"/>
      <c r="E26" s="69"/>
      <c r="F26" s="1"/>
      <c r="G26" s="68"/>
      <c r="H26" s="1"/>
      <c r="I26" s="92" t="s">
        <v>10</v>
      </c>
      <c r="J26" s="93">
        <f>SUM(J6:J9)+SUM(J11:J17)+SUM(J19:J23)+J25</f>
        <v>0</v>
      </c>
      <c r="K26" s="14"/>
      <c r="L26" s="16"/>
      <c r="M26" s="20"/>
      <c r="N26" s="16"/>
    </row>
  </sheetData>
  <mergeCells count="7">
    <mergeCell ref="C24:J24"/>
    <mergeCell ref="C18:J18"/>
    <mergeCell ref="C1:J1"/>
    <mergeCell ref="B2:J2"/>
    <mergeCell ref="B3:J3"/>
    <mergeCell ref="C5:J5"/>
    <mergeCell ref="C10:J10"/>
  </mergeCells>
  <phoneticPr fontId="8" type="noConversion"/>
  <printOptions horizontalCentered="1"/>
  <pageMargins left="0.55118110236220474" right="0.47244094488188981" top="0.78740157480314965" bottom="0.55118110236220474" header="0.31496062992125984" footer="0.31496062992125984"/>
  <pageSetup paperSize="9" scale="85" orientation="landscape" r:id="rId1"/>
  <headerFooter>
    <oddHeader>&amp;R&amp;8Strona &amp;P z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234ED-5866-4B4B-A6A8-8E639EA6FAD3}">
  <dimension ref="B1:J106"/>
  <sheetViews>
    <sheetView workbookViewId="0"/>
  </sheetViews>
  <sheetFormatPr defaultRowHeight="12.75"/>
  <cols>
    <col min="1" max="1" width="5.625" style="44" customWidth="1"/>
    <col min="2" max="2" width="9.125" style="44" customWidth="1"/>
    <col min="3" max="3" width="56" style="44" customWidth="1"/>
    <col min="4" max="4" width="15.125" style="44" customWidth="1"/>
    <col min="5" max="257" width="9" style="44"/>
    <col min="258" max="258" width="6" style="44" bestFit="1" customWidth="1"/>
    <col min="259" max="259" width="50" style="44" customWidth="1"/>
    <col min="260" max="260" width="15.125" style="44" customWidth="1"/>
    <col min="261" max="513" width="9" style="44"/>
    <col min="514" max="514" width="6" style="44" bestFit="1" customWidth="1"/>
    <col min="515" max="515" width="50" style="44" customWidth="1"/>
    <col min="516" max="516" width="15.125" style="44" customWidth="1"/>
    <col min="517" max="769" width="9" style="44"/>
    <col min="770" max="770" width="6" style="44" bestFit="1" customWidth="1"/>
    <col min="771" max="771" width="50" style="44" customWidth="1"/>
    <col min="772" max="772" width="15.125" style="44" customWidth="1"/>
    <col min="773" max="1025" width="9" style="44"/>
    <col min="1026" max="1026" width="6" style="44" bestFit="1" customWidth="1"/>
    <col min="1027" max="1027" width="50" style="44" customWidth="1"/>
    <col min="1028" max="1028" width="15.125" style="44" customWidth="1"/>
    <col min="1029" max="1281" width="9" style="44"/>
    <col min="1282" max="1282" width="6" style="44" bestFit="1" customWidth="1"/>
    <col min="1283" max="1283" width="50" style="44" customWidth="1"/>
    <col min="1284" max="1284" width="15.125" style="44" customWidth="1"/>
    <col min="1285" max="1537" width="9" style="44"/>
    <col min="1538" max="1538" width="6" style="44" bestFit="1" customWidth="1"/>
    <col min="1539" max="1539" width="50" style="44" customWidth="1"/>
    <col min="1540" max="1540" width="15.125" style="44" customWidth="1"/>
    <col min="1541" max="1793" width="9" style="44"/>
    <col min="1794" max="1794" width="6" style="44" bestFit="1" customWidth="1"/>
    <col min="1795" max="1795" width="50" style="44" customWidth="1"/>
    <col min="1796" max="1796" width="15.125" style="44" customWidth="1"/>
    <col min="1797" max="2049" width="9" style="44"/>
    <col min="2050" max="2050" width="6" style="44" bestFit="1" customWidth="1"/>
    <col min="2051" max="2051" width="50" style="44" customWidth="1"/>
    <col min="2052" max="2052" width="15.125" style="44" customWidth="1"/>
    <col min="2053" max="2305" width="9" style="44"/>
    <col min="2306" max="2306" width="6" style="44" bestFit="1" customWidth="1"/>
    <col min="2307" max="2307" width="50" style="44" customWidth="1"/>
    <col min="2308" max="2308" width="15.125" style="44" customWidth="1"/>
    <col min="2309" max="2561" width="9" style="44"/>
    <col min="2562" max="2562" width="6" style="44" bestFit="1" customWidth="1"/>
    <col min="2563" max="2563" width="50" style="44" customWidth="1"/>
    <col min="2564" max="2564" width="15.125" style="44" customWidth="1"/>
    <col min="2565" max="2817" width="9" style="44"/>
    <col min="2818" max="2818" width="6" style="44" bestFit="1" customWidth="1"/>
    <col min="2819" max="2819" width="50" style="44" customWidth="1"/>
    <col min="2820" max="2820" width="15.125" style="44" customWidth="1"/>
    <col min="2821" max="3073" width="9" style="44"/>
    <col min="3074" max="3074" width="6" style="44" bestFit="1" customWidth="1"/>
    <col min="3075" max="3075" width="50" style="44" customWidth="1"/>
    <col min="3076" max="3076" width="15.125" style="44" customWidth="1"/>
    <col min="3077" max="3329" width="9" style="44"/>
    <col min="3330" max="3330" width="6" style="44" bestFit="1" customWidth="1"/>
    <col min="3331" max="3331" width="50" style="44" customWidth="1"/>
    <col min="3332" max="3332" width="15.125" style="44" customWidth="1"/>
    <col min="3333" max="3585" width="9" style="44"/>
    <col min="3586" max="3586" width="6" style="44" bestFit="1" customWidth="1"/>
    <col min="3587" max="3587" width="50" style="44" customWidth="1"/>
    <col min="3588" max="3588" width="15.125" style="44" customWidth="1"/>
    <col min="3589" max="3841" width="9" style="44"/>
    <col min="3842" max="3842" width="6" style="44" bestFit="1" customWidth="1"/>
    <col min="3843" max="3843" width="50" style="44" customWidth="1"/>
    <col min="3844" max="3844" width="15.125" style="44" customWidth="1"/>
    <col min="3845" max="4097" width="9" style="44"/>
    <col min="4098" max="4098" width="6" style="44" bestFit="1" customWidth="1"/>
    <col min="4099" max="4099" width="50" style="44" customWidth="1"/>
    <col min="4100" max="4100" width="15.125" style="44" customWidth="1"/>
    <col min="4101" max="4353" width="9" style="44"/>
    <col min="4354" max="4354" width="6" style="44" bestFit="1" customWidth="1"/>
    <col min="4355" max="4355" width="50" style="44" customWidth="1"/>
    <col min="4356" max="4356" width="15.125" style="44" customWidth="1"/>
    <col min="4357" max="4609" width="9" style="44"/>
    <col min="4610" max="4610" width="6" style="44" bestFit="1" customWidth="1"/>
    <col min="4611" max="4611" width="50" style="44" customWidth="1"/>
    <col min="4612" max="4612" width="15.125" style="44" customWidth="1"/>
    <col min="4613" max="4865" width="9" style="44"/>
    <col min="4866" max="4866" width="6" style="44" bestFit="1" customWidth="1"/>
    <col min="4867" max="4867" width="50" style="44" customWidth="1"/>
    <col min="4868" max="4868" width="15.125" style="44" customWidth="1"/>
    <col min="4869" max="5121" width="9" style="44"/>
    <col min="5122" max="5122" width="6" style="44" bestFit="1" customWidth="1"/>
    <col min="5123" max="5123" width="50" style="44" customWidth="1"/>
    <col min="5124" max="5124" width="15.125" style="44" customWidth="1"/>
    <col min="5125" max="5377" width="9" style="44"/>
    <col min="5378" max="5378" width="6" style="44" bestFit="1" customWidth="1"/>
    <col min="5379" max="5379" width="50" style="44" customWidth="1"/>
    <col min="5380" max="5380" width="15.125" style="44" customWidth="1"/>
    <col min="5381" max="5633" width="9" style="44"/>
    <col min="5634" max="5634" width="6" style="44" bestFit="1" customWidth="1"/>
    <col min="5635" max="5635" width="50" style="44" customWidth="1"/>
    <col min="5636" max="5636" width="15.125" style="44" customWidth="1"/>
    <col min="5637" max="5889" width="9" style="44"/>
    <col min="5890" max="5890" width="6" style="44" bestFit="1" customWidth="1"/>
    <col min="5891" max="5891" width="50" style="44" customWidth="1"/>
    <col min="5892" max="5892" width="15.125" style="44" customWidth="1"/>
    <col min="5893" max="6145" width="9" style="44"/>
    <col min="6146" max="6146" width="6" style="44" bestFit="1" customWidth="1"/>
    <col min="6147" max="6147" width="50" style="44" customWidth="1"/>
    <col min="6148" max="6148" width="15.125" style="44" customWidth="1"/>
    <col min="6149" max="6401" width="9" style="44"/>
    <col min="6402" max="6402" width="6" style="44" bestFit="1" customWidth="1"/>
    <col min="6403" max="6403" width="50" style="44" customWidth="1"/>
    <col min="6404" max="6404" width="15.125" style="44" customWidth="1"/>
    <col min="6405" max="6657" width="9" style="44"/>
    <col min="6658" max="6658" width="6" style="44" bestFit="1" customWidth="1"/>
    <col min="6659" max="6659" width="50" style="44" customWidth="1"/>
    <col min="6660" max="6660" width="15.125" style="44" customWidth="1"/>
    <col min="6661" max="6913" width="9" style="44"/>
    <col min="6914" max="6914" width="6" style="44" bestFit="1" customWidth="1"/>
    <col min="6915" max="6915" width="50" style="44" customWidth="1"/>
    <col min="6916" max="6916" width="15.125" style="44" customWidth="1"/>
    <col min="6917" max="7169" width="9" style="44"/>
    <col min="7170" max="7170" width="6" style="44" bestFit="1" customWidth="1"/>
    <col min="7171" max="7171" width="50" style="44" customWidth="1"/>
    <col min="7172" max="7172" width="15.125" style="44" customWidth="1"/>
    <col min="7173" max="7425" width="9" style="44"/>
    <col min="7426" max="7426" width="6" style="44" bestFit="1" customWidth="1"/>
    <col min="7427" max="7427" width="50" style="44" customWidth="1"/>
    <col min="7428" max="7428" width="15.125" style="44" customWidth="1"/>
    <col min="7429" max="7681" width="9" style="44"/>
    <col min="7682" max="7682" width="6" style="44" bestFit="1" customWidth="1"/>
    <col min="7683" max="7683" width="50" style="44" customWidth="1"/>
    <col min="7684" max="7684" width="15.125" style="44" customWidth="1"/>
    <col min="7685" max="7937" width="9" style="44"/>
    <col min="7938" max="7938" width="6" style="44" bestFit="1" customWidth="1"/>
    <col min="7939" max="7939" width="50" style="44" customWidth="1"/>
    <col min="7940" max="7940" width="15.125" style="44" customWidth="1"/>
    <col min="7941" max="8193" width="9" style="44"/>
    <col min="8194" max="8194" width="6" style="44" bestFit="1" customWidth="1"/>
    <col min="8195" max="8195" width="50" style="44" customWidth="1"/>
    <col min="8196" max="8196" width="15.125" style="44" customWidth="1"/>
    <col min="8197" max="8449" width="9" style="44"/>
    <col min="8450" max="8450" width="6" style="44" bestFit="1" customWidth="1"/>
    <col min="8451" max="8451" width="50" style="44" customWidth="1"/>
    <col min="8452" max="8452" width="15.125" style="44" customWidth="1"/>
    <col min="8453" max="8705" width="9" style="44"/>
    <col min="8706" max="8706" width="6" style="44" bestFit="1" customWidth="1"/>
    <col min="8707" max="8707" width="50" style="44" customWidth="1"/>
    <col min="8708" max="8708" width="15.125" style="44" customWidth="1"/>
    <col min="8709" max="8961" width="9" style="44"/>
    <col min="8962" max="8962" width="6" style="44" bestFit="1" customWidth="1"/>
    <col min="8963" max="8963" width="50" style="44" customWidth="1"/>
    <col min="8964" max="8964" width="15.125" style="44" customWidth="1"/>
    <col min="8965" max="9217" width="9" style="44"/>
    <col min="9218" max="9218" width="6" style="44" bestFit="1" customWidth="1"/>
    <col min="9219" max="9219" width="50" style="44" customWidth="1"/>
    <col min="9220" max="9220" width="15.125" style="44" customWidth="1"/>
    <col min="9221" max="9473" width="9" style="44"/>
    <col min="9474" max="9474" width="6" style="44" bestFit="1" customWidth="1"/>
    <col min="9475" max="9475" width="50" style="44" customWidth="1"/>
    <col min="9476" max="9476" width="15.125" style="44" customWidth="1"/>
    <col min="9477" max="9729" width="9" style="44"/>
    <col min="9730" max="9730" width="6" style="44" bestFit="1" customWidth="1"/>
    <col min="9731" max="9731" width="50" style="44" customWidth="1"/>
    <col min="9732" max="9732" width="15.125" style="44" customWidth="1"/>
    <col min="9733" max="9985" width="9" style="44"/>
    <col min="9986" max="9986" width="6" style="44" bestFit="1" customWidth="1"/>
    <col min="9987" max="9987" width="50" style="44" customWidth="1"/>
    <col min="9988" max="9988" width="15.125" style="44" customWidth="1"/>
    <col min="9989" max="10241" width="9" style="44"/>
    <col min="10242" max="10242" width="6" style="44" bestFit="1" customWidth="1"/>
    <col min="10243" max="10243" width="50" style="44" customWidth="1"/>
    <col min="10244" max="10244" width="15.125" style="44" customWidth="1"/>
    <col min="10245" max="10497" width="9" style="44"/>
    <col min="10498" max="10498" width="6" style="44" bestFit="1" customWidth="1"/>
    <col min="10499" max="10499" width="50" style="44" customWidth="1"/>
    <col min="10500" max="10500" width="15.125" style="44" customWidth="1"/>
    <col min="10501" max="10753" width="9" style="44"/>
    <col min="10754" max="10754" width="6" style="44" bestFit="1" customWidth="1"/>
    <col min="10755" max="10755" width="50" style="44" customWidth="1"/>
    <col min="10756" max="10756" width="15.125" style="44" customWidth="1"/>
    <col min="10757" max="11009" width="9" style="44"/>
    <col min="11010" max="11010" width="6" style="44" bestFit="1" customWidth="1"/>
    <col min="11011" max="11011" width="50" style="44" customWidth="1"/>
    <col min="11012" max="11012" width="15.125" style="44" customWidth="1"/>
    <col min="11013" max="11265" width="9" style="44"/>
    <col min="11266" max="11266" width="6" style="44" bestFit="1" customWidth="1"/>
    <col min="11267" max="11267" width="50" style="44" customWidth="1"/>
    <col min="11268" max="11268" width="15.125" style="44" customWidth="1"/>
    <col min="11269" max="11521" width="9" style="44"/>
    <col min="11522" max="11522" width="6" style="44" bestFit="1" customWidth="1"/>
    <col min="11523" max="11523" width="50" style="44" customWidth="1"/>
    <col min="11524" max="11524" width="15.125" style="44" customWidth="1"/>
    <col min="11525" max="11777" width="9" style="44"/>
    <col min="11778" max="11778" width="6" style="44" bestFit="1" customWidth="1"/>
    <col min="11779" max="11779" width="50" style="44" customWidth="1"/>
    <col min="11780" max="11780" width="15.125" style="44" customWidth="1"/>
    <col min="11781" max="12033" width="9" style="44"/>
    <col min="12034" max="12034" width="6" style="44" bestFit="1" customWidth="1"/>
    <col min="12035" max="12035" width="50" style="44" customWidth="1"/>
    <col min="12036" max="12036" width="15.125" style="44" customWidth="1"/>
    <col min="12037" max="12289" width="9" style="44"/>
    <col min="12290" max="12290" width="6" style="44" bestFit="1" customWidth="1"/>
    <col min="12291" max="12291" width="50" style="44" customWidth="1"/>
    <col min="12292" max="12292" width="15.125" style="44" customWidth="1"/>
    <col min="12293" max="12545" width="9" style="44"/>
    <col min="12546" max="12546" width="6" style="44" bestFit="1" customWidth="1"/>
    <col min="12547" max="12547" width="50" style="44" customWidth="1"/>
    <col min="12548" max="12548" width="15.125" style="44" customWidth="1"/>
    <col min="12549" max="12801" width="9" style="44"/>
    <col min="12802" max="12802" width="6" style="44" bestFit="1" customWidth="1"/>
    <col min="12803" max="12803" width="50" style="44" customWidth="1"/>
    <col min="12804" max="12804" width="15.125" style="44" customWidth="1"/>
    <col min="12805" max="13057" width="9" style="44"/>
    <col min="13058" max="13058" width="6" style="44" bestFit="1" customWidth="1"/>
    <col min="13059" max="13059" width="50" style="44" customWidth="1"/>
    <col min="13060" max="13060" width="15.125" style="44" customWidth="1"/>
    <col min="13061" max="13313" width="9" style="44"/>
    <col min="13314" max="13314" width="6" style="44" bestFit="1" customWidth="1"/>
    <col min="13315" max="13315" width="50" style="44" customWidth="1"/>
    <col min="13316" max="13316" width="15.125" style="44" customWidth="1"/>
    <col min="13317" max="13569" width="9" style="44"/>
    <col min="13570" max="13570" width="6" style="44" bestFit="1" customWidth="1"/>
    <col min="13571" max="13571" width="50" style="44" customWidth="1"/>
    <col min="13572" max="13572" width="15.125" style="44" customWidth="1"/>
    <col min="13573" max="13825" width="9" style="44"/>
    <col min="13826" max="13826" width="6" style="44" bestFit="1" customWidth="1"/>
    <col min="13827" max="13827" width="50" style="44" customWidth="1"/>
    <col min="13828" max="13828" width="15.125" style="44" customWidth="1"/>
    <col min="13829" max="14081" width="9" style="44"/>
    <col min="14082" max="14082" width="6" style="44" bestFit="1" customWidth="1"/>
    <col min="14083" max="14083" width="50" style="44" customWidth="1"/>
    <col min="14084" max="14084" width="15.125" style="44" customWidth="1"/>
    <col min="14085" max="14337" width="9" style="44"/>
    <col min="14338" max="14338" width="6" style="44" bestFit="1" customWidth="1"/>
    <col min="14339" max="14339" width="50" style="44" customWidth="1"/>
    <col min="14340" max="14340" width="15.125" style="44" customWidth="1"/>
    <col min="14341" max="14593" width="9" style="44"/>
    <col min="14594" max="14594" width="6" style="44" bestFit="1" customWidth="1"/>
    <col min="14595" max="14595" width="50" style="44" customWidth="1"/>
    <col min="14596" max="14596" width="15.125" style="44" customWidth="1"/>
    <col min="14597" max="14849" width="9" style="44"/>
    <col min="14850" max="14850" width="6" style="44" bestFit="1" customWidth="1"/>
    <col min="14851" max="14851" width="50" style="44" customWidth="1"/>
    <col min="14852" max="14852" width="15.125" style="44" customWidth="1"/>
    <col min="14853" max="15105" width="9" style="44"/>
    <col min="15106" max="15106" width="6" style="44" bestFit="1" customWidth="1"/>
    <col min="15107" max="15107" width="50" style="44" customWidth="1"/>
    <col min="15108" max="15108" width="15.125" style="44" customWidth="1"/>
    <col min="15109" max="15361" width="9" style="44"/>
    <col min="15362" max="15362" width="6" style="44" bestFit="1" customWidth="1"/>
    <col min="15363" max="15363" width="50" style="44" customWidth="1"/>
    <col min="15364" max="15364" width="15.125" style="44" customWidth="1"/>
    <col min="15365" max="15617" width="9" style="44"/>
    <col min="15618" max="15618" width="6" style="44" bestFit="1" customWidth="1"/>
    <col min="15619" max="15619" width="50" style="44" customWidth="1"/>
    <col min="15620" max="15620" width="15.125" style="44" customWidth="1"/>
    <col min="15621" max="15873" width="9" style="44"/>
    <col min="15874" max="15874" width="6" style="44" bestFit="1" customWidth="1"/>
    <col min="15875" max="15875" width="50" style="44" customWidth="1"/>
    <col min="15876" max="15876" width="15.125" style="44" customWidth="1"/>
    <col min="15877" max="16129" width="9" style="44"/>
    <col min="16130" max="16130" width="6" style="44" bestFit="1" customWidth="1"/>
    <col min="16131" max="16131" width="50" style="44" customWidth="1"/>
    <col min="16132" max="16132" width="15.125" style="44" customWidth="1"/>
    <col min="16133" max="16384" width="9" style="44"/>
  </cols>
  <sheetData>
    <row r="1" spans="2:10" ht="15" customHeight="1" thickBot="1">
      <c r="B1" s="41"/>
      <c r="C1" s="42"/>
      <c r="D1" s="43"/>
      <c r="E1" s="43"/>
      <c r="F1" s="43"/>
      <c r="G1" s="43"/>
      <c r="H1" s="43"/>
      <c r="I1" s="43"/>
      <c r="J1" s="43"/>
    </row>
    <row r="2" spans="2:10" ht="20.100000000000001" customHeight="1" thickBot="1">
      <c r="B2" s="116" t="s">
        <v>54</v>
      </c>
      <c r="C2" s="117"/>
      <c r="D2" s="118"/>
      <c r="E2" s="45"/>
      <c r="F2" s="43"/>
      <c r="G2" s="43"/>
      <c r="H2" s="43"/>
      <c r="I2" s="43"/>
      <c r="J2" s="43"/>
    </row>
    <row r="3" spans="2:10" ht="20.100000000000001" customHeight="1" thickBot="1">
      <c r="B3" s="119" t="s">
        <v>37</v>
      </c>
      <c r="C3" s="120"/>
      <c r="D3" s="121"/>
      <c r="E3" s="43"/>
      <c r="F3" s="43"/>
      <c r="G3" s="43"/>
      <c r="H3" s="43"/>
      <c r="I3" s="43"/>
      <c r="J3" s="43"/>
    </row>
    <row r="4" spans="2:10" ht="30" customHeight="1" thickBot="1">
      <c r="B4" s="102" t="s">
        <v>55</v>
      </c>
      <c r="C4" s="103" t="s">
        <v>0</v>
      </c>
      <c r="D4" s="104" t="s">
        <v>64</v>
      </c>
      <c r="E4" s="43"/>
      <c r="F4" s="43"/>
      <c r="G4" s="43"/>
      <c r="H4" s="43"/>
      <c r="I4" s="43"/>
      <c r="J4" s="43"/>
    </row>
    <row r="5" spans="2:10" ht="20.100000000000001" customHeight="1">
      <c r="B5" s="63" t="s">
        <v>63</v>
      </c>
      <c r="C5" s="46" t="str">
        <f>'Przedmiar robót'!C5</f>
        <v>SIEĆ WODOCIĄGOWA</v>
      </c>
      <c r="D5" s="47">
        <f>SUM('Przedmiar robót'!J6:J9)</f>
        <v>0</v>
      </c>
      <c r="E5" s="43"/>
      <c r="F5" s="43"/>
      <c r="G5" s="43"/>
      <c r="H5" s="43"/>
      <c r="I5" s="43"/>
      <c r="J5" s="43"/>
    </row>
    <row r="6" spans="2:10" ht="20.100000000000001" customHeight="1">
      <c r="B6" s="64" t="s">
        <v>79</v>
      </c>
      <c r="C6" s="48" t="str">
        <f>'Przedmiar robót'!C10</f>
        <v>PRZYŁĄCZA WODOCIĄGOWE</v>
      </c>
      <c r="D6" s="49">
        <f>SUM('Przedmiar robót'!J11:J17)</f>
        <v>0</v>
      </c>
      <c r="E6" s="43"/>
      <c r="F6" s="43"/>
      <c r="G6" s="43"/>
      <c r="H6" s="43"/>
      <c r="I6" s="43"/>
      <c r="J6" s="43"/>
    </row>
    <row r="7" spans="2:10" ht="20.100000000000001" customHeight="1">
      <c r="B7" s="64" t="s">
        <v>80</v>
      </c>
      <c r="C7" s="48" t="str">
        <f>'Przedmiar robót'!C18</f>
        <v>ODTWORZENIE NAWIERZCHNI</v>
      </c>
      <c r="D7" s="49">
        <f>SUM('Przedmiar robót'!J19:J23)</f>
        <v>0</v>
      </c>
      <c r="E7" s="43"/>
      <c r="F7" s="43"/>
      <c r="G7" s="43"/>
      <c r="H7" s="43"/>
      <c r="I7" s="43"/>
      <c r="J7" s="43"/>
    </row>
    <row r="8" spans="2:10" ht="20.100000000000001" customHeight="1">
      <c r="B8" s="65" t="s">
        <v>81</v>
      </c>
      <c r="C8" s="48" t="str">
        <f>'Przedmiar robót'!C24</f>
        <v>OZNAKOWANIE TERENU BUDOWY NA CZAS TRWANIA BUDOWY</v>
      </c>
      <c r="D8" s="49">
        <f>'Przedmiar robót'!J25</f>
        <v>0</v>
      </c>
      <c r="E8" s="43"/>
      <c r="F8" s="43"/>
      <c r="G8" s="43"/>
      <c r="H8" s="43"/>
      <c r="I8" s="43"/>
      <c r="J8" s="43"/>
    </row>
    <row r="9" spans="2:10" ht="20.100000000000001" customHeight="1">
      <c r="B9" s="66"/>
      <c r="C9" s="48" t="s">
        <v>82</v>
      </c>
      <c r="D9" s="49">
        <f>SUM(D5:D8)</f>
        <v>0</v>
      </c>
      <c r="E9" s="43"/>
      <c r="F9" s="43"/>
      <c r="G9" s="43"/>
      <c r="H9" s="43"/>
      <c r="I9" s="43"/>
      <c r="J9" s="43"/>
    </row>
    <row r="10" spans="2:10" ht="20.100000000000001" customHeight="1" thickBot="1">
      <c r="B10" s="67"/>
      <c r="C10" s="100" t="s">
        <v>5</v>
      </c>
      <c r="D10" s="101">
        <f>D9</f>
        <v>0</v>
      </c>
      <c r="E10" s="43"/>
      <c r="F10" s="43"/>
      <c r="G10" s="43"/>
      <c r="H10" s="43"/>
      <c r="I10" s="43"/>
      <c r="J10" s="43"/>
    </row>
    <row r="11" spans="2:10">
      <c r="B11" s="50"/>
      <c r="C11" s="51"/>
      <c r="D11" s="52"/>
      <c r="E11" s="43"/>
      <c r="F11" s="43"/>
      <c r="G11" s="43"/>
      <c r="H11" s="43"/>
      <c r="I11" s="43"/>
      <c r="J11" s="43"/>
    </row>
    <row r="12" spans="2:10">
      <c r="B12" s="50"/>
      <c r="C12" s="53"/>
      <c r="D12" s="52"/>
      <c r="E12" s="43"/>
      <c r="F12" s="43"/>
      <c r="G12" s="43"/>
      <c r="H12" s="43"/>
      <c r="I12" s="43"/>
      <c r="J12" s="43"/>
    </row>
    <row r="13" spans="2:10">
      <c r="B13" s="50"/>
      <c r="C13" s="51"/>
      <c r="D13" s="52"/>
      <c r="E13" s="43"/>
      <c r="F13" s="43"/>
      <c r="G13" s="43"/>
      <c r="H13" s="43"/>
      <c r="I13" s="43"/>
      <c r="J13" s="43"/>
    </row>
    <row r="14" spans="2:10">
      <c r="B14" s="50"/>
      <c r="C14" s="51"/>
      <c r="D14" s="52"/>
      <c r="E14" s="43"/>
      <c r="F14" s="43"/>
      <c r="G14" s="43"/>
      <c r="H14" s="43"/>
      <c r="I14" s="43"/>
      <c r="J14" s="43"/>
    </row>
    <row r="15" spans="2:10">
      <c r="B15" s="50"/>
      <c r="C15" s="51"/>
      <c r="D15" s="52"/>
      <c r="E15" s="43"/>
      <c r="F15" s="43"/>
      <c r="G15" s="43"/>
      <c r="H15" s="43"/>
      <c r="I15" s="43"/>
      <c r="J15" s="43"/>
    </row>
    <row r="16" spans="2:10">
      <c r="B16" s="50"/>
      <c r="C16" s="51"/>
      <c r="D16" s="52"/>
      <c r="E16" s="43"/>
      <c r="F16" s="43"/>
      <c r="G16" s="43"/>
      <c r="H16" s="43"/>
      <c r="I16" s="43"/>
      <c r="J16" s="43"/>
    </row>
    <row r="17" spans="2:10">
      <c r="B17" s="50"/>
      <c r="C17" s="51"/>
      <c r="D17" s="52"/>
      <c r="E17" s="43"/>
      <c r="F17" s="43"/>
      <c r="G17" s="43"/>
      <c r="H17" s="43"/>
      <c r="I17" s="43"/>
      <c r="J17" s="43"/>
    </row>
    <row r="18" spans="2:10">
      <c r="B18" s="50"/>
      <c r="C18" s="51"/>
      <c r="D18" s="52"/>
      <c r="E18" s="43"/>
      <c r="F18" s="43"/>
      <c r="G18" s="43"/>
      <c r="H18" s="43"/>
      <c r="I18" s="43"/>
      <c r="J18" s="43"/>
    </row>
    <row r="19" spans="2:10">
      <c r="B19" s="50"/>
      <c r="C19" s="51"/>
      <c r="D19" s="52"/>
      <c r="E19" s="43"/>
      <c r="F19" s="43"/>
      <c r="G19" s="43"/>
      <c r="H19" s="43"/>
      <c r="I19" s="43"/>
      <c r="J19" s="43"/>
    </row>
    <row r="20" spans="2:10">
      <c r="B20" s="50"/>
      <c r="C20" s="51"/>
      <c r="D20" s="52"/>
      <c r="E20" s="43"/>
      <c r="F20" s="43"/>
      <c r="G20" s="43"/>
      <c r="H20" s="43"/>
      <c r="I20" s="43"/>
      <c r="J20" s="43"/>
    </row>
    <row r="21" spans="2:10">
      <c r="B21" s="50"/>
      <c r="C21" s="51"/>
      <c r="D21" s="52"/>
      <c r="E21" s="43"/>
      <c r="F21" s="43"/>
      <c r="G21" s="43"/>
      <c r="H21" s="43"/>
      <c r="I21" s="43"/>
      <c r="J21" s="43"/>
    </row>
    <row r="22" spans="2:10">
      <c r="B22" s="50"/>
      <c r="C22" s="51"/>
      <c r="D22" s="52"/>
      <c r="E22" s="43"/>
      <c r="F22" s="43"/>
      <c r="G22" s="43"/>
      <c r="H22" s="43"/>
      <c r="I22" s="43"/>
      <c r="J22" s="43"/>
    </row>
    <row r="23" spans="2:10">
      <c r="B23" s="50"/>
      <c r="C23" s="51"/>
      <c r="D23" s="52"/>
      <c r="E23" s="43"/>
      <c r="F23" s="43"/>
      <c r="G23" s="43"/>
      <c r="H23" s="43"/>
      <c r="I23" s="43"/>
      <c r="J23" s="43"/>
    </row>
    <row r="24" spans="2:10">
      <c r="B24" s="50"/>
      <c r="C24" s="51"/>
      <c r="D24" s="52"/>
      <c r="E24" s="43"/>
      <c r="F24" s="43"/>
      <c r="G24" s="43"/>
      <c r="H24" s="43"/>
      <c r="I24" s="43"/>
      <c r="J24" s="43"/>
    </row>
    <row r="25" spans="2:10">
      <c r="B25" s="50"/>
      <c r="C25" s="51"/>
      <c r="D25" s="52"/>
      <c r="E25" s="43"/>
      <c r="F25" s="43"/>
      <c r="G25" s="43"/>
      <c r="H25" s="43"/>
      <c r="I25" s="43"/>
      <c r="J25" s="43"/>
    </row>
    <row r="26" spans="2:10">
      <c r="B26" s="50"/>
      <c r="C26" s="51"/>
      <c r="D26" s="52"/>
      <c r="E26" s="43"/>
      <c r="F26" s="43"/>
      <c r="G26" s="43"/>
      <c r="H26" s="43"/>
      <c r="I26" s="43"/>
      <c r="J26" s="43"/>
    </row>
    <row r="27" spans="2:10">
      <c r="B27" s="50"/>
      <c r="C27" s="51"/>
      <c r="D27" s="52"/>
      <c r="E27" s="43"/>
      <c r="F27" s="43"/>
      <c r="G27" s="43"/>
      <c r="H27" s="43"/>
      <c r="I27" s="43"/>
      <c r="J27" s="43"/>
    </row>
    <row r="28" spans="2:10">
      <c r="B28" s="50"/>
      <c r="C28" s="51"/>
      <c r="D28" s="52"/>
      <c r="E28" s="43"/>
      <c r="F28" s="43"/>
      <c r="G28" s="43"/>
      <c r="H28" s="43"/>
      <c r="I28" s="43"/>
      <c r="J28" s="43"/>
    </row>
    <row r="29" spans="2:10">
      <c r="B29" s="50"/>
      <c r="C29" s="51"/>
      <c r="D29" s="52"/>
      <c r="E29" s="43"/>
      <c r="F29" s="43"/>
      <c r="G29" s="43"/>
      <c r="H29" s="43"/>
      <c r="I29" s="43"/>
      <c r="J29" s="43"/>
    </row>
    <row r="30" spans="2:10">
      <c r="B30" s="50"/>
      <c r="C30" s="51"/>
      <c r="D30" s="52"/>
      <c r="E30" s="43"/>
      <c r="F30" s="43"/>
      <c r="G30" s="43"/>
      <c r="H30" s="43"/>
      <c r="I30" s="43"/>
      <c r="J30" s="43"/>
    </row>
    <row r="31" spans="2:10">
      <c r="B31" s="50"/>
      <c r="C31" s="51"/>
      <c r="D31" s="52"/>
      <c r="E31" s="43"/>
      <c r="F31" s="43"/>
      <c r="G31" s="43"/>
      <c r="H31" s="43"/>
      <c r="I31" s="43"/>
      <c r="J31" s="43"/>
    </row>
    <row r="32" spans="2:10">
      <c r="B32" s="50"/>
      <c r="C32" s="51"/>
      <c r="D32" s="52"/>
      <c r="E32" s="43"/>
      <c r="F32" s="43"/>
      <c r="G32" s="43"/>
      <c r="H32" s="43"/>
      <c r="I32" s="43"/>
      <c r="J32" s="43"/>
    </row>
    <row r="33" spans="2:10">
      <c r="B33" s="50"/>
      <c r="C33" s="51"/>
      <c r="D33" s="52"/>
      <c r="E33" s="43"/>
      <c r="F33" s="43"/>
      <c r="G33" s="43"/>
      <c r="H33" s="43"/>
      <c r="I33" s="43"/>
      <c r="J33" s="43"/>
    </row>
    <row r="34" spans="2:10">
      <c r="B34" s="50"/>
      <c r="C34" s="51"/>
      <c r="D34" s="52"/>
      <c r="E34" s="43"/>
      <c r="F34" s="43"/>
      <c r="G34" s="43"/>
      <c r="H34" s="43"/>
      <c r="I34" s="43"/>
      <c r="J34" s="43"/>
    </row>
    <row r="35" spans="2:10">
      <c r="B35" s="50"/>
      <c r="C35" s="51"/>
      <c r="D35" s="52"/>
      <c r="E35" s="43"/>
      <c r="F35" s="43"/>
      <c r="G35" s="43"/>
      <c r="H35" s="43"/>
      <c r="I35" s="43"/>
      <c r="J35" s="43"/>
    </row>
    <row r="36" spans="2:10">
      <c r="B36" s="50"/>
      <c r="C36" s="51"/>
      <c r="D36" s="52"/>
      <c r="E36" s="43"/>
      <c r="F36" s="43"/>
      <c r="G36" s="43"/>
      <c r="H36" s="43"/>
      <c r="I36" s="43"/>
      <c r="J36" s="43"/>
    </row>
    <row r="37" spans="2:10">
      <c r="B37" s="50"/>
      <c r="C37" s="51"/>
      <c r="D37" s="52"/>
      <c r="E37" s="43"/>
      <c r="F37" s="43"/>
      <c r="G37" s="43"/>
      <c r="H37" s="43"/>
      <c r="I37" s="43"/>
      <c r="J37" s="43"/>
    </row>
    <row r="38" spans="2:10">
      <c r="B38" s="50"/>
      <c r="C38" s="51"/>
      <c r="D38" s="52"/>
      <c r="E38" s="43"/>
      <c r="F38" s="43"/>
      <c r="G38" s="43"/>
      <c r="H38" s="43"/>
      <c r="I38" s="43"/>
      <c r="J38" s="43"/>
    </row>
    <row r="39" spans="2:10">
      <c r="B39" s="50"/>
      <c r="C39" s="51"/>
      <c r="D39" s="52"/>
      <c r="E39" s="43"/>
      <c r="F39" s="43"/>
      <c r="G39" s="43"/>
      <c r="H39" s="43"/>
      <c r="I39" s="43"/>
      <c r="J39" s="43"/>
    </row>
    <row r="40" spans="2:10">
      <c r="B40" s="50"/>
      <c r="C40" s="51"/>
      <c r="D40" s="52"/>
      <c r="E40" s="43"/>
      <c r="F40" s="43"/>
      <c r="G40" s="43"/>
      <c r="H40" s="43"/>
      <c r="I40" s="43"/>
      <c r="J40" s="43"/>
    </row>
    <row r="41" spans="2:10">
      <c r="B41" s="50"/>
      <c r="C41" s="51"/>
      <c r="D41" s="52"/>
      <c r="E41" s="43"/>
      <c r="F41" s="43"/>
      <c r="G41" s="43"/>
      <c r="H41" s="43"/>
      <c r="I41" s="43"/>
      <c r="J41" s="43"/>
    </row>
    <row r="42" spans="2:10">
      <c r="B42" s="50"/>
      <c r="C42" s="51"/>
      <c r="D42" s="52"/>
      <c r="E42" s="43"/>
      <c r="F42" s="43"/>
      <c r="G42" s="43"/>
      <c r="H42" s="43"/>
      <c r="I42" s="43"/>
      <c r="J42" s="43"/>
    </row>
    <row r="43" spans="2:10">
      <c r="B43" s="50"/>
      <c r="C43" s="51"/>
      <c r="D43" s="52"/>
      <c r="E43" s="43"/>
      <c r="F43" s="43"/>
      <c r="G43" s="43"/>
      <c r="H43" s="43"/>
      <c r="I43" s="43"/>
      <c r="J43" s="43"/>
    </row>
    <row r="44" spans="2:10">
      <c r="B44" s="50"/>
      <c r="C44" s="51"/>
      <c r="D44" s="52"/>
      <c r="E44" s="43"/>
      <c r="F44" s="43"/>
      <c r="G44" s="43"/>
      <c r="H44" s="43"/>
      <c r="I44" s="43"/>
      <c r="J44" s="43"/>
    </row>
    <row r="45" spans="2:10">
      <c r="B45" s="50"/>
      <c r="C45" s="51"/>
      <c r="D45" s="52"/>
      <c r="E45" s="43"/>
      <c r="F45" s="43"/>
      <c r="G45" s="43"/>
      <c r="H45" s="43"/>
      <c r="I45" s="43"/>
      <c r="J45" s="43"/>
    </row>
    <row r="46" spans="2:10">
      <c r="B46" s="50"/>
      <c r="C46" s="51"/>
      <c r="D46" s="52"/>
      <c r="E46" s="43"/>
      <c r="F46" s="43"/>
      <c r="G46" s="43"/>
      <c r="H46" s="43"/>
      <c r="I46" s="43"/>
      <c r="J46" s="43"/>
    </row>
    <row r="47" spans="2:10">
      <c r="B47" s="50"/>
      <c r="C47" s="51"/>
      <c r="D47" s="52"/>
      <c r="E47" s="43"/>
      <c r="F47" s="43"/>
      <c r="G47" s="43"/>
      <c r="H47" s="43"/>
      <c r="I47" s="43"/>
      <c r="J47" s="43"/>
    </row>
    <row r="48" spans="2:10">
      <c r="B48" s="50"/>
      <c r="C48" s="51"/>
      <c r="D48" s="52"/>
      <c r="E48" s="43"/>
      <c r="F48" s="43"/>
      <c r="G48" s="43"/>
      <c r="H48" s="43"/>
      <c r="I48" s="43"/>
      <c r="J48" s="43"/>
    </row>
    <row r="49" spans="2:10">
      <c r="B49" s="50"/>
      <c r="C49" s="51"/>
      <c r="D49" s="52"/>
      <c r="E49" s="43"/>
      <c r="F49" s="43"/>
      <c r="G49" s="43"/>
      <c r="H49" s="43"/>
      <c r="I49" s="43"/>
      <c r="J49" s="43"/>
    </row>
    <row r="50" spans="2:10">
      <c r="B50" s="50"/>
      <c r="C50" s="51"/>
      <c r="D50" s="52"/>
      <c r="E50" s="43"/>
      <c r="F50" s="43"/>
      <c r="G50" s="43"/>
      <c r="H50" s="43"/>
      <c r="I50" s="43"/>
      <c r="J50" s="43"/>
    </row>
    <row r="51" spans="2:10">
      <c r="B51" s="50"/>
      <c r="C51" s="51"/>
      <c r="D51" s="52"/>
      <c r="E51" s="43"/>
      <c r="F51" s="43"/>
      <c r="G51" s="43"/>
      <c r="H51" s="43"/>
      <c r="I51" s="43"/>
      <c r="J51" s="43"/>
    </row>
    <row r="52" spans="2:10">
      <c r="B52" s="50"/>
      <c r="C52" s="51"/>
      <c r="D52" s="52"/>
      <c r="E52" s="43"/>
      <c r="F52" s="43"/>
      <c r="G52" s="43"/>
      <c r="H52" s="43"/>
      <c r="I52" s="43"/>
      <c r="J52" s="43"/>
    </row>
    <row r="53" spans="2:10">
      <c r="B53" s="50"/>
      <c r="C53" s="51"/>
      <c r="D53" s="52"/>
      <c r="E53" s="43"/>
      <c r="F53" s="43"/>
      <c r="G53" s="43"/>
      <c r="H53" s="43"/>
      <c r="I53" s="43"/>
      <c r="J53" s="43"/>
    </row>
    <row r="54" spans="2:10">
      <c r="B54" s="50"/>
      <c r="C54" s="51"/>
      <c r="D54" s="52"/>
      <c r="E54" s="43"/>
      <c r="F54" s="43"/>
      <c r="G54" s="43"/>
      <c r="H54" s="43"/>
      <c r="I54" s="43"/>
      <c r="J54" s="43"/>
    </row>
    <row r="55" spans="2:10">
      <c r="B55" s="50"/>
      <c r="C55" s="51"/>
      <c r="D55" s="52"/>
      <c r="E55" s="43"/>
      <c r="F55" s="43"/>
      <c r="G55" s="43"/>
      <c r="H55" s="43"/>
      <c r="I55" s="43"/>
      <c r="J55" s="43"/>
    </row>
    <row r="56" spans="2:10">
      <c r="B56" s="50"/>
      <c r="C56" s="51"/>
      <c r="D56" s="52"/>
      <c r="E56" s="43"/>
      <c r="F56" s="43"/>
      <c r="G56" s="43"/>
      <c r="H56" s="43"/>
      <c r="I56" s="43"/>
      <c r="J56" s="43"/>
    </row>
    <row r="57" spans="2:10">
      <c r="B57" s="50"/>
      <c r="C57" s="51"/>
      <c r="D57" s="52"/>
      <c r="E57" s="43"/>
      <c r="F57" s="43"/>
      <c r="G57" s="43"/>
      <c r="H57" s="43"/>
      <c r="I57" s="43"/>
      <c r="J57" s="43"/>
    </row>
    <row r="58" spans="2:10">
      <c r="B58" s="50"/>
      <c r="C58" s="51"/>
      <c r="D58" s="52"/>
      <c r="E58" s="43"/>
      <c r="F58" s="43"/>
      <c r="G58" s="43"/>
      <c r="H58" s="43"/>
      <c r="I58" s="43"/>
      <c r="J58" s="43"/>
    </row>
    <row r="59" spans="2:10">
      <c r="B59" s="50"/>
      <c r="C59" s="51"/>
      <c r="D59" s="52"/>
      <c r="E59" s="43"/>
      <c r="F59" s="43"/>
      <c r="G59" s="43"/>
      <c r="H59" s="43"/>
      <c r="I59" s="43"/>
      <c r="J59" s="43"/>
    </row>
    <row r="60" spans="2:10">
      <c r="B60" s="50"/>
      <c r="C60" s="51"/>
      <c r="D60" s="52"/>
      <c r="E60" s="43"/>
      <c r="F60" s="43"/>
      <c r="G60" s="43"/>
      <c r="H60" s="43"/>
      <c r="I60" s="43"/>
      <c r="J60" s="43"/>
    </row>
    <row r="61" spans="2:10">
      <c r="B61" s="50"/>
      <c r="C61" s="51"/>
      <c r="D61" s="52"/>
      <c r="E61" s="43"/>
      <c r="F61" s="43"/>
      <c r="G61" s="43"/>
      <c r="H61" s="43"/>
      <c r="I61" s="43"/>
      <c r="J61" s="43"/>
    </row>
    <row r="62" spans="2:10">
      <c r="B62" s="50"/>
      <c r="C62" s="51"/>
      <c r="D62" s="52"/>
      <c r="E62" s="43"/>
      <c r="F62" s="43"/>
      <c r="G62" s="43"/>
      <c r="H62" s="43"/>
      <c r="I62" s="43"/>
      <c r="J62" s="43"/>
    </row>
    <row r="63" spans="2:10">
      <c r="B63" s="50"/>
      <c r="C63" s="51"/>
      <c r="D63" s="52"/>
      <c r="E63" s="43"/>
      <c r="F63" s="43"/>
      <c r="G63" s="43"/>
      <c r="H63" s="43"/>
      <c r="I63" s="43"/>
      <c r="J63" s="43"/>
    </row>
    <row r="64" spans="2:10">
      <c r="B64" s="50"/>
      <c r="C64" s="51"/>
      <c r="D64" s="52"/>
      <c r="E64" s="43"/>
      <c r="F64" s="43"/>
      <c r="G64" s="43"/>
      <c r="H64" s="43"/>
      <c r="I64" s="43"/>
      <c r="J64" s="43"/>
    </row>
    <row r="65" spans="2:10">
      <c r="B65" s="50"/>
      <c r="C65" s="51"/>
      <c r="D65" s="52"/>
      <c r="E65" s="43"/>
      <c r="F65" s="43"/>
      <c r="G65" s="43"/>
      <c r="H65" s="43"/>
      <c r="I65" s="43"/>
      <c r="J65" s="43"/>
    </row>
    <row r="66" spans="2:10">
      <c r="B66" s="50"/>
      <c r="C66" s="51"/>
      <c r="D66" s="52"/>
      <c r="E66" s="43"/>
      <c r="F66" s="43"/>
      <c r="G66" s="43"/>
      <c r="H66" s="43"/>
      <c r="I66" s="43"/>
      <c r="J66" s="43"/>
    </row>
    <row r="67" spans="2:10">
      <c r="B67" s="50"/>
      <c r="C67" s="51"/>
      <c r="D67" s="52"/>
      <c r="E67" s="43"/>
      <c r="F67" s="43"/>
      <c r="G67" s="43"/>
      <c r="H67" s="43"/>
      <c r="I67" s="43"/>
      <c r="J67" s="43"/>
    </row>
    <row r="68" spans="2:10">
      <c r="B68" s="50"/>
      <c r="C68" s="51"/>
      <c r="D68" s="52"/>
      <c r="E68" s="43"/>
      <c r="F68" s="43"/>
      <c r="G68" s="43"/>
      <c r="H68" s="43"/>
      <c r="I68" s="43"/>
      <c r="J68" s="43"/>
    </row>
    <row r="69" spans="2:10">
      <c r="B69" s="50"/>
      <c r="C69" s="51"/>
      <c r="D69" s="52"/>
      <c r="E69" s="43"/>
      <c r="F69" s="43"/>
      <c r="G69" s="43"/>
      <c r="H69" s="43"/>
      <c r="I69" s="43"/>
      <c r="J69" s="43"/>
    </row>
    <row r="70" spans="2:10">
      <c r="B70" s="50"/>
      <c r="C70" s="51"/>
      <c r="D70" s="52"/>
      <c r="E70" s="43"/>
      <c r="F70" s="43"/>
      <c r="G70" s="43"/>
      <c r="H70" s="43"/>
      <c r="I70" s="43"/>
      <c r="J70" s="43"/>
    </row>
    <row r="71" spans="2:10">
      <c r="B71" s="50"/>
      <c r="C71" s="51"/>
      <c r="D71" s="52"/>
      <c r="E71" s="43"/>
      <c r="F71" s="43"/>
      <c r="G71" s="43"/>
      <c r="H71" s="43"/>
      <c r="I71" s="43"/>
      <c r="J71" s="43"/>
    </row>
    <row r="72" spans="2:10">
      <c r="B72" s="50"/>
      <c r="C72" s="51"/>
      <c r="D72" s="52"/>
      <c r="E72" s="43"/>
      <c r="F72" s="43"/>
      <c r="G72" s="43"/>
      <c r="H72" s="43"/>
      <c r="I72" s="43"/>
      <c r="J72" s="43"/>
    </row>
    <row r="73" spans="2:10">
      <c r="B73" s="50"/>
      <c r="C73" s="51"/>
      <c r="D73" s="52"/>
      <c r="E73" s="43"/>
      <c r="F73" s="43"/>
      <c r="G73" s="43"/>
      <c r="H73" s="43"/>
      <c r="I73" s="43"/>
      <c r="J73" s="43"/>
    </row>
    <row r="74" spans="2:10">
      <c r="B74" s="50"/>
      <c r="C74" s="51"/>
      <c r="D74" s="52"/>
      <c r="E74" s="43"/>
      <c r="F74" s="43"/>
      <c r="G74" s="43"/>
      <c r="H74" s="43"/>
      <c r="I74" s="43"/>
      <c r="J74" s="43"/>
    </row>
    <row r="75" spans="2:10">
      <c r="B75" s="50"/>
      <c r="C75" s="51"/>
      <c r="D75" s="52"/>
      <c r="E75" s="43"/>
      <c r="F75" s="43"/>
      <c r="G75" s="43"/>
      <c r="H75" s="43"/>
      <c r="I75" s="43"/>
      <c r="J75" s="43"/>
    </row>
    <row r="76" spans="2:10">
      <c r="B76" s="50"/>
      <c r="C76" s="51"/>
      <c r="D76" s="52"/>
      <c r="E76" s="43"/>
      <c r="F76" s="43"/>
      <c r="G76" s="43"/>
      <c r="H76" s="43"/>
      <c r="I76" s="43"/>
      <c r="J76" s="43"/>
    </row>
    <row r="77" spans="2:10">
      <c r="B77" s="50"/>
      <c r="C77" s="51"/>
      <c r="D77" s="52"/>
      <c r="E77" s="43"/>
      <c r="F77" s="43"/>
      <c r="G77" s="43"/>
      <c r="H77" s="43"/>
      <c r="I77" s="43"/>
      <c r="J77" s="43"/>
    </row>
    <row r="78" spans="2:10">
      <c r="B78" s="50"/>
      <c r="C78" s="51"/>
      <c r="D78" s="52"/>
      <c r="E78" s="43"/>
      <c r="F78" s="43"/>
      <c r="G78" s="43"/>
      <c r="H78" s="43"/>
      <c r="I78" s="43"/>
      <c r="J78" s="43"/>
    </row>
    <row r="79" spans="2:10">
      <c r="B79" s="50"/>
      <c r="C79" s="51"/>
      <c r="D79" s="52"/>
      <c r="E79" s="43"/>
      <c r="F79" s="43"/>
      <c r="G79" s="43"/>
      <c r="H79" s="43"/>
      <c r="I79" s="43"/>
      <c r="J79" s="43"/>
    </row>
    <row r="80" spans="2:10">
      <c r="B80" s="50"/>
      <c r="C80" s="51"/>
      <c r="D80" s="52"/>
      <c r="E80" s="43"/>
      <c r="F80" s="43"/>
      <c r="G80" s="43"/>
      <c r="H80" s="43"/>
      <c r="I80" s="43"/>
      <c r="J80" s="43"/>
    </row>
    <row r="81" spans="2:10">
      <c r="B81" s="50"/>
      <c r="C81" s="51"/>
      <c r="D81" s="52"/>
      <c r="E81" s="43"/>
      <c r="F81" s="43"/>
      <c r="G81" s="43"/>
      <c r="H81" s="43"/>
      <c r="I81" s="43"/>
      <c r="J81" s="43"/>
    </row>
    <row r="82" spans="2:10">
      <c r="B82" s="50"/>
      <c r="C82" s="51"/>
      <c r="D82" s="52"/>
      <c r="E82" s="43"/>
      <c r="F82" s="43"/>
      <c r="G82" s="43"/>
      <c r="H82" s="43"/>
      <c r="I82" s="43"/>
      <c r="J82" s="43"/>
    </row>
    <row r="83" spans="2:10">
      <c r="B83" s="50"/>
      <c r="C83" s="51"/>
      <c r="D83" s="52"/>
      <c r="E83" s="43"/>
      <c r="F83" s="43"/>
      <c r="G83" s="43"/>
      <c r="H83" s="43"/>
      <c r="I83" s="43"/>
      <c r="J83" s="43"/>
    </row>
    <row r="84" spans="2:10">
      <c r="B84" s="50"/>
      <c r="C84" s="51"/>
      <c r="D84" s="52"/>
      <c r="E84" s="43"/>
      <c r="F84" s="43"/>
      <c r="G84" s="43"/>
      <c r="H84" s="43"/>
      <c r="I84" s="43"/>
      <c r="J84" s="43"/>
    </row>
    <row r="85" spans="2:10">
      <c r="B85" s="50"/>
      <c r="C85" s="51"/>
      <c r="D85" s="52"/>
      <c r="E85" s="43"/>
      <c r="F85" s="43"/>
      <c r="G85" s="43"/>
      <c r="H85" s="43"/>
      <c r="I85" s="43"/>
      <c r="J85" s="43"/>
    </row>
    <row r="86" spans="2:10">
      <c r="B86" s="50"/>
      <c r="C86" s="51"/>
      <c r="D86" s="52"/>
      <c r="E86" s="43"/>
      <c r="F86" s="43"/>
      <c r="G86" s="43"/>
      <c r="H86" s="43"/>
      <c r="I86" s="43"/>
      <c r="J86" s="43"/>
    </row>
    <row r="87" spans="2:10">
      <c r="B87" s="50"/>
      <c r="C87" s="51"/>
      <c r="D87" s="52"/>
      <c r="E87" s="43"/>
      <c r="F87" s="43"/>
      <c r="G87" s="43"/>
      <c r="H87" s="43"/>
      <c r="I87" s="43"/>
      <c r="J87" s="43"/>
    </row>
    <row r="88" spans="2:10">
      <c r="B88" s="50"/>
      <c r="C88" s="51"/>
      <c r="D88" s="52"/>
      <c r="E88" s="43"/>
      <c r="F88" s="43"/>
      <c r="G88" s="43"/>
      <c r="H88" s="43"/>
      <c r="I88" s="43"/>
      <c r="J88" s="43"/>
    </row>
    <row r="89" spans="2:10">
      <c r="B89" s="50"/>
      <c r="C89" s="51"/>
      <c r="D89" s="52"/>
      <c r="E89" s="43"/>
      <c r="F89" s="43"/>
      <c r="G89" s="43"/>
      <c r="H89" s="43"/>
      <c r="I89" s="43"/>
      <c r="J89" s="43"/>
    </row>
    <row r="90" spans="2:10">
      <c r="B90" s="50"/>
      <c r="C90" s="51"/>
      <c r="D90" s="52"/>
      <c r="E90" s="43"/>
      <c r="F90" s="43"/>
      <c r="G90" s="43"/>
      <c r="H90" s="43"/>
      <c r="I90" s="43"/>
      <c r="J90" s="43"/>
    </row>
    <row r="91" spans="2:10">
      <c r="B91" s="50"/>
      <c r="C91" s="51"/>
      <c r="D91" s="52"/>
      <c r="E91" s="43"/>
      <c r="F91" s="43"/>
      <c r="G91" s="43"/>
      <c r="H91" s="43"/>
      <c r="I91" s="43"/>
      <c r="J91" s="43"/>
    </row>
    <row r="92" spans="2:10">
      <c r="B92" s="50"/>
      <c r="C92" s="51"/>
      <c r="D92" s="52"/>
      <c r="E92" s="43"/>
      <c r="F92" s="43"/>
      <c r="G92" s="43"/>
      <c r="H92" s="43"/>
      <c r="I92" s="43"/>
      <c r="J92" s="43"/>
    </row>
    <row r="93" spans="2:10">
      <c r="B93" s="50"/>
      <c r="C93" s="51"/>
      <c r="D93" s="52"/>
      <c r="E93" s="43"/>
      <c r="F93" s="43"/>
      <c r="G93" s="43"/>
      <c r="H93" s="43"/>
      <c r="I93" s="43"/>
      <c r="J93" s="43"/>
    </row>
    <row r="94" spans="2:10">
      <c r="B94" s="50"/>
      <c r="C94" s="51"/>
      <c r="D94" s="52"/>
      <c r="E94" s="43"/>
      <c r="F94" s="43"/>
      <c r="G94" s="43"/>
      <c r="H94" s="43"/>
      <c r="I94" s="43"/>
      <c r="J94" s="43"/>
    </row>
    <row r="95" spans="2:10">
      <c r="B95" s="50"/>
      <c r="C95" s="51"/>
      <c r="D95" s="52"/>
      <c r="E95" s="43"/>
      <c r="F95" s="43"/>
      <c r="G95" s="43"/>
      <c r="H95" s="43"/>
      <c r="I95" s="43"/>
      <c r="J95" s="43"/>
    </row>
    <row r="96" spans="2:10">
      <c r="B96" s="50"/>
      <c r="C96" s="51"/>
      <c r="D96" s="52"/>
      <c r="E96" s="43"/>
      <c r="F96" s="43"/>
      <c r="G96" s="43"/>
      <c r="H96" s="43"/>
      <c r="I96" s="43"/>
      <c r="J96" s="43"/>
    </row>
    <row r="97" spans="2:10">
      <c r="B97" s="50"/>
      <c r="C97" s="51"/>
      <c r="D97" s="52"/>
      <c r="E97" s="43"/>
      <c r="F97" s="43"/>
      <c r="G97" s="43"/>
      <c r="H97" s="43"/>
      <c r="I97" s="43"/>
      <c r="J97" s="43"/>
    </row>
    <row r="98" spans="2:10">
      <c r="B98" s="50"/>
      <c r="C98" s="51"/>
      <c r="D98" s="52"/>
      <c r="E98" s="43"/>
      <c r="F98" s="43"/>
      <c r="G98" s="43"/>
      <c r="H98" s="43"/>
      <c r="I98" s="43"/>
      <c r="J98" s="43"/>
    </row>
    <row r="99" spans="2:10">
      <c r="B99" s="50"/>
      <c r="C99" s="51"/>
      <c r="D99" s="52"/>
      <c r="E99" s="43"/>
      <c r="F99" s="43"/>
      <c r="G99" s="43"/>
      <c r="H99" s="43"/>
      <c r="I99" s="43"/>
      <c r="J99" s="43"/>
    </row>
    <row r="100" spans="2:10">
      <c r="B100" s="50"/>
      <c r="C100" s="51"/>
      <c r="D100" s="52"/>
      <c r="E100" s="43"/>
      <c r="F100" s="43"/>
      <c r="G100" s="43"/>
      <c r="H100" s="43"/>
      <c r="I100" s="43"/>
      <c r="J100" s="43"/>
    </row>
    <row r="101" spans="2:10">
      <c r="B101" s="50"/>
      <c r="C101" s="51"/>
      <c r="D101" s="52"/>
      <c r="E101" s="43"/>
      <c r="F101" s="43"/>
      <c r="G101" s="43"/>
      <c r="H101" s="43"/>
      <c r="I101" s="43"/>
      <c r="J101" s="43"/>
    </row>
    <row r="102" spans="2:10">
      <c r="B102" s="54"/>
      <c r="C102" s="54"/>
      <c r="D102" s="55"/>
      <c r="E102" s="43"/>
      <c r="F102" s="43"/>
      <c r="G102" s="43"/>
      <c r="H102" s="43"/>
      <c r="I102" s="43"/>
      <c r="J102" s="43"/>
    </row>
    <row r="103" spans="2:10">
      <c r="B103" s="122"/>
      <c r="C103" s="122"/>
      <c r="D103" s="122"/>
      <c r="E103" s="43"/>
      <c r="F103" s="43"/>
      <c r="G103" s="43"/>
      <c r="H103" s="43"/>
      <c r="I103" s="43"/>
      <c r="J103" s="43"/>
    </row>
    <row r="104" spans="2:10">
      <c r="E104" s="43"/>
      <c r="F104" s="43"/>
      <c r="G104" s="43"/>
      <c r="H104" s="43"/>
      <c r="I104" s="43"/>
      <c r="J104" s="43"/>
    </row>
    <row r="105" spans="2:10">
      <c r="E105" s="43"/>
      <c r="F105" s="43"/>
    </row>
    <row r="106" spans="2:10">
      <c r="E106" s="43"/>
      <c r="F106" s="43"/>
    </row>
  </sheetData>
  <mergeCells count="3">
    <mergeCell ref="B2:D2"/>
    <mergeCell ref="B3:D3"/>
    <mergeCell ref="B103:D103"/>
  </mergeCells>
  <printOptions horizontalCentered="1"/>
  <pageMargins left="0.70866141732283472" right="0.23622047244094491" top="0.5905511811023622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3</vt:i4>
      </vt:variant>
    </vt:vector>
  </HeadingPairs>
  <TitlesOfParts>
    <vt:vector size="6" baseType="lpstr">
      <vt:lpstr>Preambuła</vt:lpstr>
      <vt:lpstr>Przedmiar robót</vt:lpstr>
      <vt:lpstr>Tabela zbiorcza</vt:lpstr>
      <vt:lpstr>'Przedmiar robót'!Obszar_wydruku</vt:lpstr>
      <vt:lpstr>'Tabela zbiorcza'!Obszar_wydruku</vt:lpstr>
      <vt:lpstr>'Przedmiar robót'!Tytuły_wydruku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 PRO</dc:creator>
  <cp:lastModifiedBy>Julita Andrzejewska</cp:lastModifiedBy>
  <cp:lastPrinted>2023-01-25T19:35:22Z</cp:lastPrinted>
  <dcterms:created xsi:type="dcterms:W3CDTF">2009-01-11T16:31:16Z</dcterms:created>
  <dcterms:modified xsi:type="dcterms:W3CDTF">2024-04-05T06:21:37Z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f08ec5-d6d9-4227-8387-ccbfcb3632c4_Enabled">
    <vt:lpwstr>true</vt:lpwstr>
  </property>
  <property fmtid="{D5CDD505-2E9C-101B-9397-08002B2CF9AE}" pid="3" name="MSIP_Label_43f08ec5-d6d9-4227-8387-ccbfcb3632c4_SetDate">
    <vt:lpwstr>2023-01-27T11:14:30Z</vt:lpwstr>
  </property>
  <property fmtid="{D5CDD505-2E9C-101B-9397-08002B2CF9AE}" pid="4" name="MSIP_Label_43f08ec5-d6d9-4227-8387-ccbfcb3632c4_Method">
    <vt:lpwstr>Standard</vt:lpwstr>
  </property>
  <property fmtid="{D5CDD505-2E9C-101B-9397-08002B2CF9AE}" pid="5" name="MSIP_Label_43f08ec5-d6d9-4227-8387-ccbfcb3632c4_Name">
    <vt:lpwstr>Sweco Restricted</vt:lpwstr>
  </property>
  <property fmtid="{D5CDD505-2E9C-101B-9397-08002B2CF9AE}" pid="6" name="MSIP_Label_43f08ec5-d6d9-4227-8387-ccbfcb3632c4_SiteId">
    <vt:lpwstr>b7872ef0-9a00-4c18-8a4a-c7d25c778a9e</vt:lpwstr>
  </property>
  <property fmtid="{D5CDD505-2E9C-101B-9397-08002B2CF9AE}" pid="7" name="MSIP_Label_43f08ec5-d6d9-4227-8387-ccbfcb3632c4_ActionId">
    <vt:lpwstr>d9f8f7c4-ceab-44dc-9bd8-85b63abc6387</vt:lpwstr>
  </property>
  <property fmtid="{D5CDD505-2E9C-101B-9397-08002B2CF9AE}" pid="8" name="MSIP_Label_43f08ec5-d6d9-4227-8387-ccbfcb3632c4_ContentBits">
    <vt:lpwstr>0</vt:lpwstr>
  </property>
</Properties>
</file>