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T:\MSK\Marcin Konopa\PRZYŁĄCZA\Przyłacza kanalizacyjne 2026 Umowa i przetarg\UMOWA 2026\2026\"/>
    </mc:Choice>
  </mc:AlternateContent>
  <xr:revisionPtr revIDLastSave="0" documentId="13_ncr:1_{0379E52B-0078-4037-8389-EA0230727D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4" r:id="rId1"/>
    <sheet name="KOMORY" sheetId="2" state="hidden" r:id="rId2"/>
  </sheets>
  <definedNames>
    <definedName name="_xlnm.Print_Area" localSheetId="0">Arkusz1!$A$1:$H$11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0" i="2" l="1"/>
  <c r="D6" i="2"/>
  <c r="D5" i="2"/>
</calcChain>
</file>

<file path=xl/sharedStrings.xml><?xml version="1.0" encoding="utf-8"?>
<sst xmlns="http://schemas.openxmlformats.org/spreadsheetml/2006/main" count="141" uniqueCount="89">
  <si>
    <t>Lp.</t>
  </si>
  <si>
    <t>Technologia/element</t>
  </si>
  <si>
    <t>Średnica [mm]</t>
  </si>
  <si>
    <t>-</t>
  </si>
  <si>
    <t>Frezowanie "betonów"</t>
  </si>
  <si>
    <t>Prace w komorze</t>
  </si>
  <si>
    <t>Wartość</t>
  </si>
  <si>
    <t>Jednostka</t>
  </si>
  <si>
    <t>Odkrycie komory</t>
  </si>
  <si>
    <t>Prace odtworzeniowe</t>
  </si>
  <si>
    <t>Demontaż stropu</t>
  </si>
  <si>
    <t>zł/m2</t>
  </si>
  <si>
    <t>Czyszczenie komory</t>
  </si>
  <si>
    <t>Demontaż:</t>
  </si>
  <si>
    <t>5.1</t>
  </si>
  <si>
    <t>Zasuwa DN 500</t>
  </si>
  <si>
    <t>zł/szt.</t>
  </si>
  <si>
    <t>5.2</t>
  </si>
  <si>
    <t>Wstawka montażowa DN 500</t>
  </si>
  <si>
    <t>5.3</t>
  </si>
  <si>
    <t>Elemet rurociągów DN 500</t>
  </si>
  <si>
    <t>5.4</t>
  </si>
  <si>
    <t>Zasuwa DN 400</t>
  </si>
  <si>
    <t>5.5</t>
  </si>
  <si>
    <t>Wstawka montażowa DN 400</t>
  </si>
  <si>
    <t>5.6</t>
  </si>
  <si>
    <t>Elementów rurociągów DN 400</t>
  </si>
  <si>
    <t>5.7</t>
  </si>
  <si>
    <t>Zasuwa DN 300</t>
  </si>
  <si>
    <t>5.8</t>
  </si>
  <si>
    <t>Wstawka montażowa DN 300</t>
  </si>
  <si>
    <t>5.9</t>
  </si>
  <si>
    <t>Elementów rurociągów DN 300</t>
  </si>
  <si>
    <t>5.10</t>
  </si>
  <si>
    <t>Zasuwa DN 250</t>
  </si>
  <si>
    <t>5.11</t>
  </si>
  <si>
    <t>Wstawka montażowa DN 250</t>
  </si>
  <si>
    <t>5.12</t>
  </si>
  <si>
    <t>Elementów rurociągów DN 250</t>
  </si>
  <si>
    <t>Montaż: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</si>
  <si>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</si>
  <si>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</si>
  <si>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</si>
  <si>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</si>
  <si>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</si>
  <si>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</si>
  <si>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</si>
  <si>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</si>
  <si>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</si>
  <si>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Trójnik DN 500/80</t>
  </si>
  <si>
    <t>6.10</t>
  </si>
  <si>
    <t>Króciec dwukołnierzowy FF DN 500 L=500</t>
  </si>
  <si>
    <t>6.11</t>
  </si>
  <si>
    <t>Króciec dwukołnierzowy FF DN 500 L=1000</t>
  </si>
  <si>
    <t>6.12</t>
  </si>
  <si>
    <t>Króciec dwukołnierzowy FF DN 400 L= 500</t>
  </si>
  <si>
    <t>6.13</t>
  </si>
  <si>
    <t>Króciec dwukołnierzowy FF DN 400 L=1000</t>
  </si>
  <si>
    <t>6.14</t>
  </si>
  <si>
    <t>Króciec dwukołnierzowy FF DN 300 L=500</t>
  </si>
  <si>
    <t>6.15</t>
  </si>
  <si>
    <t>Króciec dwukołnierzowy FF DN 300 L=1000</t>
  </si>
  <si>
    <t>6.16</t>
  </si>
  <si>
    <t>Króciec dwukołnierzowy FF DN 250 L=500</t>
  </si>
  <si>
    <t>6.17</t>
  </si>
  <si>
    <t>Króciec dwukołnierzowy FF DN 250 L=1000</t>
  </si>
  <si>
    <t>Odpowietrznik rurociągu DN80</t>
  </si>
  <si>
    <t xml:space="preserve">Czyszczenie odwodnienia </t>
  </si>
  <si>
    <t>Montaż stropu + uszczelnenie+ szlichta</t>
  </si>
  <si>
    <t>Renowacja powierzchni  wewnątrz komory chemią budowlaną</t>
  </si>
  <si>
    <t>Montaż włazu D400 DN 800</t>
  </si>
  <si>
    <t>Wymiana stopnia złazowego</t>
  </si>
  <si>
    <t>Podmurowanie ścian komory</t>
  </si>
  <si>
    <t>zł/m3</t>
  </si>
  <si>
    <t>Transport złomu i gruzu</t>
  </si>
  <si>
    <t>zł komora</t>
  </si>
  <si>
    <t xml:space="preserve">System wentylacji komory </t>
  </si>
  <si>
    <t>Odtworzenie jumbo z obsianiem trawą</t>
  </si>
  <si>
    <t>Ogrodzenie komory</t>
  </si>
  <si>
    <t>Kwota jednostkowa [zł netto]</t>
  </si>
  <si>
    <t>UWAGI</t>
  </si>
  <si>
    <t>mb</t>
  </si>
  <si>
    <t>h - godz.</t>
  </si>
  <si>
    <t>100-150</t>
  </si>
  <si>
    <t>200-250</t>
  </si>
  <si>
    <t>Dowolna technologia</t>
  </si>
  <si>
    <t>minimum SN4</t>
  </si>
  <si>
    <t>Załącznik nr 4 do Umowy</t>
  </si>
  <si>
    <r>
      <t xml:space="preserve">Należy udokumentować </t>
    </r>
    <r>
      <rPr>
        <u/>
        <sz val="11"/>
        <color theme="1"/>
        <rFont val="Times New Roman"/>
        <family val="1"/>
        <charset val="238"/>
      </rPr>
      <t xml:space="preserve">pełną </t>
    </r>
    <r>
      <rPr>
        <sz val="11"/>
        <color theme="1"/>
        <rFont val="Times New Roman"/>
        <family val="1"/>
        <charset val="238"/>
      </rPr>
      <t>inspekcją CCTV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</si>
</sst>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u/>
      <sz val="11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3" fontId="0" fillId="0" borderId="1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left" wrapText="1"/>
    </xf>
    <xf numFmtId="0" fontId="4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center"/>
    </xf>
    <xf numFmtId="164" fontId="7" fillId="4" borderId="6" xfId="0" applyNumberFormat="1" applyFont="1" applyFill="1" applyBorder="1" applyAlignment="1">
      <alignment horizontal="center" vertical="center"/>
    </xf>
    <xf numFmtId="164" fontId="7" fillId="4" borderId="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74"/>
  <sheetViews>
    <sheetView tabSelected="1" view="pageBreakPreview" zoomScaleNormal="100" zoomScaleSheetLayoutView="100" workbookViewId="0">
      <selection activeCell="F8" sqref="F8"/>
    </sheetView>
  </sheetViews>
  <sheetFormatPr defaultRowHeight="15" x14ac:dyDescent="0.25"/>
  <cols>
    <col min="2" max="2" width="4" style="11" bestFit="1" customWidth="1"/>
    <col min="3" max="3" width="30.5703125" style="11" bestFit="1" customWidth="1"/>
    <col min="4" max="4" width="15.28515625" style="11" bestFit="1" customWidth="1"/>
    <col min="5" max="5" width="10.42578125" style="11" customWidth="1"/>
    <col min="6" max="6" width="16.42578125" style="11" customWidth="1"/>
    <col min="7" max="7" width="17.42578125" style="11" customWidth="1"/>
    <col min="8" max="8" width="58" style="11" customWidth="1"/>
  </cols>
  <sheetData>
    <row r="1" spans="2:8" x14ac:dyDescent="0.25">
      <c r="H1" s="12" t="s">
        <v>87</v>
      </c>
    </row>
    <row r="2" spans="2:8" ht="30" customHeight="1" x14ac:dyDescent="0.25">
      <c r="B2" s="19"/>
      <c r="C2" s="19"/>
      <c r="D2" s="19"/>
      <c r="E2" s="19"/>
      <c r="F2" s="19"/>
      <c r="G2" s="19"/>
      <c r="H2" s="19"/>
    </row>
    <row r="3" spans="2:8" ht="15.75" x14ac:dyDescent="0.25">
      <c r="B3" s="13" t="s">
        <v>0</v>
      </c>
      <c r="C3" s="13" t="s">
        <v>1</v>
      </c>
      <c r="D3" s="13" t="s">
        <v>2</v>
      </c>
      <c r="E3" s="13" t="s">
        <v>7</v>
      </c>
      <c r="F3" s="20" t="s">
        <v>79</v>
      </c>
      <c r="G3" s="20"/>
      <c r="H3" s="13" t="s">
        <v>80</v>
      </c>
    </row>
    <row r="4" spans="2:8" ht="31.5" customHeight="1" x14ac:dyDescent="0.25">
      <c r="B4" s="14">
        <v>1</v>
      </c>
      <c r="C4" s="15" t="s">
        <v>85</v>
      </c>
      <c r="D4" s="15" t="s">
        <v>83</v>
      </c>
      <c r="E4" s="15" t="s">
        <v>81</v>
      </c>
      <c r="F4" s="17"/>
      <c r="G4" s="17"/>
      <c r="H4" s="15" t="s">
        <v>86</v>
      </c>
    </row>
    <row r="5" spans="2:8" ht="31.5" customHeight="1" x14ac:dyDescent="0.25">
      <c r="B5" s="14">
        <v>2</v>
      </c>
      <c r="C5" s="15" t="s">
        <v>85</v>
      </c>
      <c r="D5" s="15" t="s">
        <v>84</v>
      </c>
      <c r="E5" s="15" t="s">
        <v>81</v>
      </c>
      <c r="F5" s="21"/>
      <c r="G5" s="22"/>
      <c r="H5" s="15" t="s">
        <v>86</v>
      </c>
    </row>
    <row r="6" spans="2:8" ht="34.5" customHeight="1" x14ac:dyDescent="0.25">
      <c r="B6" s="14">
        <v>3</v>
      </c>
      <c r="C6" s="15" t="s">
        <v>4</v>
      </c>
      <c r="D6" s="15"/>
      <c r="E6" s="15" t="s">
        <v>82</v>
      </c>
      <c r="F6" s="17"/>
      <c r="G6" s="17"/>
      <c r="H6" s="15" t="s">
        <v>88</v>
      </c>
    </row>
    <row r="7" spans="2:8" x14ac:dyDescent="0.25">
      <c r="B7"/>
      <c r="C7"/>
      <c r="D7"/>
      <c r="E7"/>
    </row>
    <row r="8" spans="2:8" x14ac:dyDescent="0.25">
      <c r="B8" s="16"/>
      <c r="C8" s="16"/>
      <c r="D8"/>
      <c r="E8"/>
    </row>
    <row r="9" spans="2:8" x14ac:dyDescent="0.25">
      <c r="B9"/>
      <c r="C9" s="23"/>
      <c r="D9" s="23"/>
      <c r="E9" s="23"/>
      <c r="F9" s="23"/>
      <c r="G9" s="23"/>
      <c r="H9" s="23"/>
    </row>
    <row r="10" spans="2:8" x14ac:dyDescent="0.25">
      <c r="B10"/>
      <c r="C10" s="23"/>
      <c r="D10" s="23"/>
      <c r="E10" s="23"/>
      <c r="F10" s="23"/>
      <c r="G10" s="23"/>
      <c r="H10" s="23"/>
    </row>
    <row r="11" spans="2:8" ht="18.75" customHeight="1" x14ac:dyDescent="0.25">
      <c r="B11"/>
      <c r="C11" s="23"/>
      <c r="D11" s="23"/>
      <c r="E11" s="23"/>
      <c r="F11" s="23"/>
      <c r="G11" s="23"/>
      <c r="H11" s="23"/>
    </row>
    <row r="12" spans="2:8" ht="18.75" customHeight="1" x14ac:dyDescent="0.25">
      <c r="B12"/>
      <c r="C12" s="23"/>
      <c r="D12" s="23"/>
      <c r="E12" s="23"/>
      <c r="F12" s="23"/>
      <c r="G12" s="23"/>
      <c r="H12" s="23"/>
    </row>
    <row r="13" spans="2:8" ht="18.75" customHeight="1" x14ac:dyDescent="0.25">
      <c r="B13"/>
      <c r="C13" s="18"/>
      <c r="D13" s="18"/>
      <c r="E13" s="18"/>
      <c r="F13" s="18"/>
      <c r="G13" s="18"/>
      <c r="H13" s="18"/>
    </row>
    <row r="14" spans="2:8" ht="18.75" customHeight="1" x14ac:dyDescent="0.25">
      <c r="B14"/>
      <c r="C14" s="18"/>
      <c r="D14" s="18"/>
      <c r="E14" s="18"/>
      <c r="F14" s="18"/>
      <c r="G14" s="18"/>
      <c r="H14" s="18"/>
    </row>
    <row r="15" spans="2:8" ht="18.75" customHeight="1" x14ac:dyDescent="0.25">
      <c r="B15"/>
      <c r="C15" s="18"/>
      <c r="D15" s="18"/>
      <c r="E15" s="18"/>
      <c r="F15" s="18"/>
      <c r="G15" s="18"/>
      <c r="H15" s="18"/>
    </row>
    <row r="16" spans="2:8" ht="18.75" customHeight="1" x14ac:dyDescent="0.25">
      <c r="B16"/>
      <c r="C16" s="18"/>
      <c r="D16" s="18"/>
      <c r="E16" s="18"/>
      <c r="F16" s="18"/>
      <c r="G16" s="18"/>
      <c r="H16" s="18"/>
    </row>
    <row r="17" spans="2:8" ht="18.75" customHeight="1" x14ac:dyDescent="0.25">
      <c r="B17"/>
      <c r="C17" s="18"/>
      <c r="D17" s="18"/>
      <c r="E17" s="18"/>
      <c r="F17" s="18"/>
      <c r="G17" s="18"/>
      <c r="H17" s="18"/>
    </row>
    <row r="18" spans="2:8" ht="18.75" customHeight="1" x14ac:dyDescent="0.25">
      <c r="B18"/>
      <c r="C18" s="18"/>
      <c r="D18" s="18"/>
      <c r="E18" s="18"/>
      <c r="F18" s="18"/>
      <c r="G18" s="18"/>
      <c r="H18" s="18"/>
    </row>
    <row r="19" spans="2:8" ht="18.75" customHeight="1" x14ac:dyDescent="0.25">
      <c r="B19"/>
      <c r="C19" s="18"/>
      <c r="D19" s="18"/>
      <c r="E19" s="18"/>
      <c r="F19" s="18"/>
      <c r="G19" s="18"/>
      <c r="H19" s="18"/>
    </row>
    <row r="20" spans="2:8" ht="18.75" customHeight="1" x14ac:dyDescent="0.25">
      <c r="B20"/>
      <c r="C20" s="18"/>
      <c r="D20" s="18"/>
      <c r="E20" s="18"/>
      <c r="F20" s="18"/>
      <c r="G20" s="18"/>
      <c r="H20" s="18"/>
    </row>
    <row r="21" spans="2:8" ht="18.75" customHeight="1" x14ac:dyDescent="0.25">
      <c r="B21"/>
      <c r="C21" s="18"/>
      <c r="D21" s="18"/>
      <c r="E21" s="18"/>
      <c r="F21" s="18"/>
      <c r="G21" s="18"/>
      <c r="H21" s="18"/>
    </row>
    <row r="22" spans="2:8" ht="18.75" customHeight="1" x14ac:dyDescent="0.25">
      <c r="B22"/>
      <c r="C22" s="18"/>
      <c r="D22" s="18"/>
      <c r="E22" s="18"/>
      <c r="F22" s="18"/>
      <c r="G22" s="18"/>
      <c r="H22" s="18"/>
    </row>
    <row r="23" spans="2:8" ht="18.75" customHeight="1" x14ac:dyDescent="0.25">
      <c r="B23"/>
      <c r="C23" s="18"/>
      <c r="D23" s="18"/>
      <c r="E23" s="18"/>
      <c r="F23" s="18"/>
      <c r="G23" s="18"/>
      <c r="H23" s="18"/>
    </row>
    <row r="24" spans="2:8" x14ac:dyDescent="0.25">
      <c r="B24"/>
      <c r="C24"/>
      <c r="D24"/>
      <c r="E24"/>
    </row>
    <row r="25" spans="2:8" x14ac:dyDescent="0.25">
      <c r="B25"/>
      <c r="C25"/>
      <c r="D25"/>
      <c r="E25"/>
    </row>
    <row r="26" spans="2:8" x14ac:dyDescent="0.25">
      <c r="B26"/>
      <c r="C26"/>
      <c r="D26"/>
      <c r="E26"/>
    </row>
    <row r="27" spans="2:8" x14ac:dyDescent="0.25">
      <c r="B27"/>
      <c r="C27"/>
      <c r="D27"/>
      <c r="E27"/>
    </row>
    <row r="28" spans="2:8" x14ac:dyDescent="0.25">
      <c r="B28"/>
      <c r="C28"/>
      <c r="D28"/>
      <c r="E28"/>
    </row>
    <row r="29" spans="2:8" x14ac:dyDescent="0.25">
      <c r="B29"/>
      <c r="C29"/>
      <c r="D29"/>
      <c r="E29"/>
    </row>
    <row r="30" spans="2:8" x14ac:dyDescent="0.25">
      <c r="B30"/>
      <c r="C30"/>
      <c r="D30"/>
      <c r="E30"/>
    </row>
    <row r="31" spans="2:8" x14ac:dyDescent="0.25">
      <c r="B31"/>
      <c r="C31"/>
      <c r="D31"/>
      <c r="E31"/>
    </row>
    <row r="32" spans="2:8" x14ac:dyDescent="0.25">
      <c r="B32"/>
      <c r="C32"/>
      <c r="D32"/>
      <c r="E32"/>
    </row>
    <row r="33" spans="2:5" x14ac:dyDescent="0.25">
      <c r="B33"/>
      <c r="C33"/>
      <c r="D33"/>
      <c r="E33"/>
    </row>
    <row r="34" spans="2:5" x14ac:dyDescent="0.25">
      <c r="B34"/>
      <c r="C34"/>
      <c r="D34"/>
      <c r="E34"/>
    </row>
    <row r="35" spans="2:5" x14ac:dyDescent="0.25">
      <c r="B35"/>
      <c r="C35"/>
      <c r="D35"/>
      <c r="E35"/>
    </row>
    <row r="36" spans="2:5" x14ac:dyDescent="0.25">
      <c r="B36"/>
      <c r="C36"/>
      <c r="D36"/>
      <c r="E36"/>
    </row>
    <row r="37" spans="2:5" x14ac:dyDescent="0.25">
      <c r="B37"/>
      <c r="C37"/>
      <c r="D37"/>
      <c r="E37"/>
    </row>
    <row r="38" spans="2:5" x14ac:dyDescent="0.25">
      <c r="B38"/>
      <c r="C38"/>
      <c r="D38"/>
      <c r="E38"/>
    </row>
    <row r="39" spans="2:5" x14ac:dyDescent="0.25">
      <c r="B39"/>
      <c r="C39"/>
      <c r="D39"/>
      <c r="E39"/>
    </row>
    <row r="40" spans="2:5" x14ac:dyDescent="0.25">
      <c r="B40"/>
      <c r="C40"/>
      <c r="D40"/>
      <c r="E40"/>
    </row>
    <row r="41" spans="2:5" x14ac:dyDescent="0.25">
      <c r="B41"/>
      <c r="C41"/>
      <c r="D41"/>
      <c r="E41"/>
    </row>
    <row r="42" spans="2:5" x14ac:dyDescent="0.25">
      <c r="B42"/>
      <c r="C42"/>
      <c r="D42"/>
      <c r="E42"/>
    </row>
    <row r="43" spans="2:5" x14ac:dyDescent="0.25">
      <c r="B43"/>
      <c r="C43"/>
      <c r="D43"/>
      <c r="E43"/>
    </row>
    <row r="44" spans="2:5" x14ac:dyDescent="0.25">
      <c r="B44"/>
      <c r="C44"/>
      <c r="D44"/>
      <c r="E44"/>
    </row>
    <row r="45" spans="2:5" x14ac:dyDescent="0.25">
      <c r="B45"/>
      <c r="C45"/>
      <c r="D45"/>
      <c r="E45"/>
    </row>
    <row r="46" spans="2:5" x14ac:dyDescent="0.25">
      <c r="B46"/>
      <c r="C46"/>
      <c r="D46"/>
      <c r="E46"/>
    </row>
    <row r="47" spans="2:5" x14ac:dyDescent="0.25">
      <c r="B47"/>
      <c r="C47"/>
      <c r="D47"/>
      <c r="E47"/>
    </row>
    <row r="48" spans="2:5" x14ac:dyDescent="0.25">
      <c r="B48"/>
      <c r="C48"/>
      <c r="D48"/>
      <c r="E48"/>
    </row>
    <row r="49" spans="2:5" x14ac:dyDescent="0.25">
      <c r="B49"/>
      <c r="C49"/>
      <c r="D49"/>
      <c r="E49"/>
    </row>
    <row r="50" spans="2:5" x14ac:dyDescent="0.25">
      <c r="B50"/>
      <c r="C50"/>
      <c r="D50"/>
      <c r="E50"/>
    </row>
    <row r="51" spans="2:5" x14ac:dyDescent="0.25">
      <c r="B51"/>
      <c r="C51"/>
      <c r="D51"/>
      <c r="E51"/>
    </row>
    <row r="52" spans="2:5" x14ac:dyDescent="0.25">
      <c r="B52"/>
      <c r="C52"/>
      <c r="D52"/>
      <c r="E52"/>
    </row>
    <row r="53" spans="2:5" x14ac:dyDescent="0.25">
      <c r="B53"/>
      <c r="C53"/>
      <c r="D53"/>
      <c r="E53"/>
    </row>
    <row r="54" spans="2:5" x14ac:dyDescent="0.25">
      <c r="B54"/>
      <c r="C54"/>
      <c r="D54"/>
      <c r="E54"/>
    </row>
    <row r="55" spans="2:5" x14ac:dyDescent="0.25">
      <c r="B55"/>
      <c r="C55"/>
      <c r="D55"/>
      <c r="E55"/>
    </row>
    <row r="56" spans="2:5" x14ac:dyDescent="0.25">
      <c r="B56"/>
      <c r="C56"/>
      <c r="D56"/>
      <c r="E56"/>
    </row>
    <row r="57" spans="2:5" x14ac:dyDescent="0.25">
      <c r="B57"/>
      <c r="C57"/>
      <c r="D57"/>
      <c r="E57"/>
    </row>
    <row r="58" spans="2:5" x14ac:dyDescent="0.25">
      <c r="B58"/>
      <c r="C58"/>
      <c r="D58"/>
      <c r="E58"/>
    </row>
    <row r="59" spans="2:5" x14ac:dyDescent="0.25">
      <c r="B59"/>
      <c r="C59"/>
      <c r="D59"/>
      <c r="E59"/>
    </row>
    <row r="60" spans="2:5" x14ac:dyDescent="0.25">
      <c r="B60"/>
      <c r="C60"/>
      <c r="D60"/>
      <c r="E60"/>
    </row>
    <row r="61" spans="2:5" x14ac:dyDescent="0.25">
      <c r="B61"/>
      <c r="C61"/>
      <c r="D61"/>
      <c r="E61"/>
    </row>
    <row r="62" spans="2:5" x14ac:dyDescent="0.25">
      <c r="B62"/>
      <c r="C62"/>
      <c r="D62"/>
      <c r="E62"/>
    </row>
    <row r="63" spans="2:5" x14ac:dyDescent="0.25">
      <c r="B63"/>
      <c r="C63"/>
      <c r="D63"/>
      <c r="E63"/>
    </row>
    <row r="64" spans="2:5" x14ac:dyDescent="0.25">
      <c r="B64"/>
      <c r="C64"/>
      <c r="D64"/>
      <c r="E64"/>
    </row>
    <row r="65" spans="2:5" x14ac:dyDescent="0.25">
      <c r="B65"/>
      <c r="C65"/>
      <c r="D65"/>
      <c r="E65"/>
    </row>
    <row r="66" spans="2:5" x14ac:dyDescent="0.25">
      <c r="B66"/>
      <c r="C66"/>
      <c r="D66"/>
      <c r="E66"/>
    </row>
    <row r="67" spans="2:5" x14ac:dyDescent="0.25">
      <c r="B67"/>
      <c r="C67"/>
      <c r="D67"/>
      <c r="E67"/>
    </row>
    <row r="68" spans="2:5" x14ac:dyDescent="0.25">
      <c r="B68"/>
      <c r="C68"/>
      <c r="D68"/>
      <c r="E68"/>
    </row>
    <row r="69" spans="2:5" x14ac:dyDescent="0.25">
      <c r="B69"/>
      <c r="C69"/>
      <c r="D69"/>
      <c r="E69"/>
    </row>
    <row r="70" spans="2:5" x14ac:dyDescent="0.25">
      <c r="B70"/>
      <c r="C70"/>
      <c r="D70"/>
      <c r="E70"/>
    </row>
    <row r="71" spans="2:5" x14ac:dyDescent="0.25">
      <c r="B71"/>
      <c r="C71"/>
      <c r="D71"/>
      <c r="E71"/>
    </row>
    <row r="72" spans="2:5" x14ac:dyDescent="0.25">
      <c r="B72"/>
      <c r="C72"/>
      <c r="D72"/>
      <c r="E72"/>
    </row>
    <row r="73" spans="2:5" x14ac:dyDescent="0.25">
      <c r="B73"/>
      <c r="C73"/>
      <c r="D73"/>
      <c r="E73"/>
    </row>
    <row r="74" spans="2:5" x14ac:dyDescent="0.25">
      <c r="B74"/>
      <c r="C74"/>
      <c r="D74"/>
      <c r="E74"/>
    </row>
  </sheetData>
  <mergeCells count="21">
    <mergeCell ref="C23:H23"/>
    <mergeCell ref="C11:H11"/>
    <mergeCell ref="C10:H10"/>
    <mergeCell ref="C9:H9"/>
    <mergeCell ref="C17:H17"/>
    <mergeCell ref="C18:H18"/>
    <mergeCell ref="C19:H19"/>
    <mergeCell ref="C20:H20"/>
    <mergeCell ref="C21:H21"/>
    <mergeCell ref="C22:H22"/>
    <mergeCell ref="C12:H12"/>
    <mergeCell ref="C13:H13"/>
    <mergeCell ref="C15:H15"/>
    <mergeCell ref="C16:H16"/>
    <mergeCell ref="B8:C8"/>
    <mergeCell ref="F4:G4"/>
    <mergeCell ref="C14:H14"/>
    <mergeCell ref="B2:H2"/>
    <mergeCell ref="F6:G6"/>
    <mergeCell ref="F3:G3"/>
    <mergeCell ref="F5:G5"/>
  </mergeCells>
  <printOptions horizontalCentered="1" verticalCentered="1"/>
  <pageMargins left="0" right="0" top="0" bottom="0" header="0" footer="0"/>
  <pageSetup paperSize="9" scale="6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48"/>
  <sheetViews>
    <sheetView topLeftCell="A4" workbookViewId="0">
      <selection activeCell="G4" sqref="G3:H4"/>
    </sheetView>
  </sheetViews>
  <sheetFormatPr defaultColWidth="7.5703125" defaultRowHeight="15" x14ac:dyDescent="0.25"/>
  <cols>
    <col min="2" max="2" width="4.5703125" bestFit="1" customWidth="1"/>
    <col min="3" max="3" width="57.28515625" bestFit="1" customWidth="1"/>
    <col min="4" max="4" width="8.28515625" bestFit="1" customWidth="1"/>
    <col min="5" max="5" width="9.85546875" bestFit="1" customWidth="1"/>
  </cols>
  <sheetData>
    <row r="1" spans="2:5" ht="15.75" thickBot="1" x14ac:dyDescent="0.3"/>
    <row r="2" spans="2:5" ht="15.75" thickBot="1" x14ac:dyDescent="0.3">
      <c r="B2" s="6" t="s">
        <v>0</v>
      </c>
      <c r="C2" s="7" t="s">
        <v>5</v>
      </c>
      <c r="D2" s="7" t="s">
        <v>6</v>
      </c>
      <c r="E2" s="8" t="s">
        <v>7</v>
      </c>
    </row>
    <row r="3" spans="2:5" x14ac:dyDescent="0.25">
      <c r="B3" s="9">
        <v>1</v>
      </c>
      <c r="C3" s="9" t="s">
        <v>8</v>
      </c>
      <c r="D3" s="5"/>
      <c r="E3" s="5" t="s">
        <v>3</v>
      </c>
    </row>
    <row r="4" spans="2:5" x14ac:dyDescent="0.25">
      <c r="B4" s="10">
        <v>2</v>
      </c>
      <c r="C4" s="10" t="s">
        <v>9</v>
      </c>
      <c r="D4" s="2"/>
      <c r="E4" s="2" t="s">
        <v>3</v>
      </c>
    </row>
    <row r="5" spans="2:5" x14ac:dyDescent="0.25">
      <c r="B5" s="10">
        <v>3</v>
      </c>
      <c r="C5" s="10" t="s">
        <v>10</v>
      </c>
      <c r="D5" s="2">
        <f>750+165</f>
        <v>915</v>
      </c>
      <c r="E5" s="2" t="s">
        <v>11</v>
      </c>
    </row>
    <row r="6" spans="2:5" x14ac:dyDescent="0.25">
      <c r="B6" s="10">
        <v>4</v>
      </c>
      <c r="C6" s="10" t="s">
        <v>12</v>
      </c>
      <c r="D6" s="2">
        <f>(3.67+2.96)*2+30</f>
        <v>43.26</v>
      </c>
      <c r="E6" s="2" t="s">
        <v>11</v>
      </c>
    </row>
    <row r="7" spans="2:5" x14ac:dyDescent="0.25">
      <c r="B7" s="10">
        <v>5</v>
      </c>
      <c r="C7" s="10" t="s">
        <v>13</v>
      </c>
      <c r="D7" s="2"/>
      <c r="E7" s="2"/>
    </row>
    <row r="8" spans="2:5" x14ac:dyDescent="0.25">
      <c r="B8" s="3" t="s">
        <v>14</v>
      </c>
      <c r="C8" s="3" t="s">
        <v>15</v>
      </c>
      <c r="D8" s="1">
        <v>600</v>
      </c>
      <c r="E8" s="1" t="s">
        <v>16</v>
      </c>
    </row>
    <row r="9" spans="2:5" x14ac:dyDescent="0.25">
      <c r="B9" s="3" t="s">
        <v>17</v>
      </c>
      <c r="C9" s="3" t="s">
        <v>18</v>
      </c>
      <c r="D9" s="1">
        <v>550</v>
      </c>
      <c r="E9" s="1" t="s">
        <v>16</v>
      </c>
    </row>
    <row r="10" spans="2:5" x14ac:dyDescent="0.25">
      <c r="B10" s="3" t="s">
        <v>19</v>
      </c>
      <c r="C10" s="3" t="s">
        <v>20</v>
      </c>
      <c r="D10" s="1">
        <v>500</v>
      </c>
      <c r="E10" s="1" t="s">
        <v>16</v>
      </c>
    </row>
    <row r="11" spans="2:5" x14ac:dyDescent="0.25">
      <c r="B11" s="3" t="s">
        <v>21</v>
      </c>
      <c r="C11" s="3" t="s">
        <v>22</v>
      </c>
      <c r="D11" s="1">
        <v>400</v>
      </c>
      <c r="E11" s="1" t="s">
        <v>16</v>
      </c>
    </row>
    <row r="12" spans="2:5" x14ac:dyDescent="0.25">
      <c r="B12" s="3" t="s">
        <v>23</v>
      </c>
      <c r="C12" s="3" t="s">
        <v>24</v>
      </c>
      <c r="D12" s="1">
        <v>400</v>
      </c>
      <c r="E12" s="1" t="s">
        <v>16</v>
      </c>
    </row>
    <row r="13" spans="2:5" x14ac:dyDescent="0.25">
      <c r="B13" s="3" t="s">
        <v>25</v>
      </c>
      <c r="C13" s="3" t="s">
        <v>26</v>
      </c>
      <c r="D13" s="1">
        <v>350</v>
      </c>
      <c r="E13" s="1" t="s">
        <v>16</v>
      </c>
    </row>
    <row r="14" spans="2:5" x14ac:dyDescent="0.25">
      <c r="B14" s="3" t="s">
        <v>27</v>
      </c>
      <c r="C14" s="3" t="s">
        <v>28</v>
      </c>
      <c r="D14" s="1">
        <v>300</v>
      </c>
      <c r="E14" s="1" t="s">
        <v>16</v>
      </c>
    </row>
    <row r="15" spans="2:5" x14ac:dyDescent="0.25">
      <c r="B15" s="3" t="s">
        <v>29</v>
      </c>
      <c r="C15" s="3" t="s">
        <v>30</v>
      </c>
      <c r="D15" s="1">
        <v>300</v>
      </c>
      <c r="E15" s="1" t="s">
        <v>16</v>
      </c>
    </row>
    <row r="16" spans="2:5" x14ac:dyDescent="0.25">
      <c r="B16" s="3" t="s">
        <v>31</v>
      </c>
      <c r="C16" s="3" t="s">
        <v>32</v>
      </c>
      <c r="D16" s="1">
        <v>250</v>
      </c>
      <c r="E16" s="1" t="s">
        <v>16</v>
      </c>
    </row>
    <row r="17" spans="2:5" x14ac:dyDescent="0.25">
      <c r="B17" s="3" t="s">
        <v>33</v>
      </c>
      <c r="C17" s="3" t="s">
        <v>34</v>
      </c>
      <c r="D17" s="1">
        <v>200</v>
      </c>
      <c r="E17" s="1" t="s">
        <v>16</v>
      </c>
    </row>
    <row r="18" spans="2:5" x14ac:dyDescent="0.25">
      <c r="B18" s="3" t="s">
        <v>35</v>
      </c>
      <c r="C18" s="3" t="s">
        <v>36</v>
      </c>
      <c r="D18" s="1">
        <v>200</v>
      </c>
      <c r="E18" s="1" t="s">
        <v>16</v>
      </c>
    </row>
    <row r="19" spans="2:5" x14ac:dyDescent="0.25">
      <c r="B19" s="3" t="s">
        <v>37</v>
      </c>
      <c r="C19" s="3" t="s">
        <v>38</v>
      </c>
      <c r="D19" s="1">
        <v>150</v>
      </c>
      <c r="E19" s="1" t="s">
        <v>16</v>
      </c>
    </row>
    <row r="20" spans="2:5" x14ac:dyDescent="0.25">
      <c r="B20" s="10">
        <v>6</v>
      </c>
      <c r="C20" s="10" t="s">
        <v>39</v>
      </c>
      <c r="D20" s="2"/>
      <c r="E20" s="2"/>
    </row>
    <row r="21" spans="2:5" x14ac:dyDescent="0.25">
      <c r="B21" s="3" t="s">
        <v>40</v>
      </c>
      <c r="C21" s="3" t="s">
        <v>15</v>
      </c>
      <c r="D21" s="4">
        <v>31300</v>
      </c>
      <c r="E21" s="1" t="s">
        <v>16</v>
      </c>
    </row>
    <row r="22" spans="2:5" x14ac:dyDescent="0.25">
      <c r="B22" s="3" t="s">
        <v>41</v>
      </c>
      <c r="C22" s="3" t="s">
        <v>18</v>
      </c>
      <c r="D22" s="1">
        <v>7300</v>
      </c>
      <c r="E22" s="1" t="s">
        <v>16</v>
      </c>
    </row>
    <row r="23" spans="2:5" x14ac:dyDescent="0.25">
      <c r="B23" s="3" t="s">
        <v>42</v>
      </c>
      <c r="C23" s="3" t="s">
        <v>22</v>
      </c>
      <c r="D23" s="1">
        <v>15000</v>
      </c>
      <c r="E23" s="1" t="s">
        <v>16</v>
      </c>
    </row>
    <row r="24" spans="2:5" x14ac:dyDescent="0.25">
      <c r="B24" s="3" t="s">
        <v>43</v>
      </c>
      <c r="C24" s="3" t="s">
        <v>24</v>
      </c>
      <c r="D24" s="1">
        <v>6200</v>
      </c>
      <c r="E24" s="1" t="s">
        <v>16</v>
      </c>
    </row>
    <row r="25" spans="2:5" x14ac:dyDescent="0.25">
      <c r="B25" s="3" t="s">
        <v>44</v>
      </c>
      <c r="C25" s="3" t="s">
        <v>28</v>
      </c>
      <c r="D25" s="1">
        <v>5300</v>
      </c>
      <c r="E25" s="1" t="s">
        <v>16</v>
      </c>
    </row>
    <row r="26" spans="2:5" x14ac:dyDescent="0.25">
      <c r="B26" s="3" t="s">
        <v>45</v>
      </c>
      <c r="C26" s="3" t="s">
        <v>30</v>
      </c>
      <c r="D26" s="1">
        <v>5000</v>
      </c>
      <c r="E26" s="1" t="s">
        <v>16</v>
      </c>
    </row>
    <row r="27" spans="2:5" x14ac:dyDescent="0.25">
      <c r="B27" s="3" t="s">
        <v>46</v>
      </c>
      <c r="C27" s="3" t="s">
        <v>34</v>
      </c>
      <c r="D27" s="1">
        <v>4000</v>
      </c>
      <c r="E27" s="1" t="s">
        <v>16</v>
      </c>
    </row>
    <row r="28" spans="2:5" x14ac:dyDescent="0.25">
      <c r="B28" s="3" t="s">
        <v>47</v>
      </c>
      <c r="C28" s="3" t="s">
        <v>36</v>
      </c>
      <c r="D28" s="1">
        <v>4500</v>
      </c>
      <c r="E28" s="1" t="s">
        <v>16</v>
      </c>
    </row>
    <row r="29" spans="2:5" x14ac:dyDescent="0.25">
      <c r="B29" s="3" t="s">
        <v>48</v>
      </c>
      <c r="C29" s="3" t="s">
        <v>49</v>
      </c>
      <c r="D29" s="1">
        <v>8700</v>
      </c>
      <c r="E29" s="1" t="s">
        <v>16</v>
      </c>
    </row>
    <row r="30" spans="2:5" x14ac:dyDescent="0.25">
      <c r="B30" s="3" t="s">
        <v>50</v>
      </c>
      <c r="C30" s="3" t="s">
        <v>51</v>
      </c>
      <c r="D30" s="1">
        <v>5800</v>
      </c>
      <c r="E30" s="1" t="s">
        <v>16</v>
      </c>
    </row>
    <row r="31" spans="2:5" x14ac:dyDescent="0.25">
      <c r="B31" s="3" t="s">
        <v>52</v>
      </c>
      <c r="C31" s="3" t="s">
        <v>53</v>
      </c>
      <c r="D31" s="1">
        <v>8600</v>
      </c>
      <c r="E31" s="1" t="s">
        <v>16</v>
      </c>
    </row>
    <row r="32" spans="2:5" x14ac:dyDescent="0.25">
      <c r="B32" s="3" t="s">
        <v>54</v>
      </c>
      <c r="C32" s="3" t="s">
        <v>55</v>
      </c>
      <c r="D32" s="1">
        <v>4900</v>
      </c>
      <c r="E32" s="1" t="s">
        <v>16</v>
      </c>
    </row>
    <row r="33" spans="2:5" x14ac:dyDescent="0.25">
      <c r="B33" s="3" t="s">
        <v>56</v>
      </c>
      <c r="C33" s="3" t="s">
        <v>57</v>
      </c>
      <c r="D33" s="1">
        <v>6800</v>
      </c>
      <c r="E33" s="1" t="s">
        <v>16</v>
      </c>
    </row>
    <row r="34" spans="2:5" x14ac:dyDescent="0.25">
      <c r="B34" s="3" t="s">
        <v>58</v>
      </c>
      <c r="C34" s="3" t="s">
        <v>59</v>
      </c>
      <c r="D34" s="1">
        <v>3600</v>
      </c>
      <c r="E34" s="1" t="s">
        <v>16</v>
      </c>
    </row>
    <row r="35" spans="2:5" x14ac:dyDescent="0.25">
      <c r="B35" s="3" t="s">
        <v>60</v>
      </c>
      <c r="C35" s="3" t="s">
        <v>61</v>
      </c>
      <c r="D35" s="1">
        <v>4700</v>
      </c>
      <c r="E35" s="1" t="s">
        <v>16</v>
      </c>
    </row>
    <row r="36" spans="2:5" x14ac:dyDescent="0.25">
      <c r="B36" s="3" t="s">
        <v>62</v>
      </c>
      <c r="C36" s="3" t="s">
        <v>63</v>
      </c>
      <c r="D36" s="1">
        <v>3100</v>
      </c>
      <c r="E36" s="1" t="s">
        <v>16</v>
      </c>
    </row>
    <row r="37" spans="2:5" x14ac:dyDescent="0.25">
      <c r="B37" s="3" t="s">
        <v>64</v>
      </c>
      <c r="C37" s="3" t="s">
        <v>65</v>
      </c>
      <c r="D37" s="1">
        <v>3800</v>
      </c>
      <c r="E37" s="1" t="s">
        <v>16</v>
      </c>
    </row>
    <row r="38" spans="2:5" x14ac:dyDescent="0.25">
      <c r="B38" s="10">
        <v>7</v>
      </c>
      <c r="C38" s="10" t="s">
        <v>66</v>
      </c>
      <c r="D38" s="2">
        <v>2700</v>
      </c>
      <c r="E38" s="2" t="s">
        <v>16</v>
      </c>
    </row>
    <row r="39" spans="2:5" x14ac:dyDescent="0.25">
      <c r="B39" s="10">
        <v>8</v>
      </c>
      <c r="C39" s="10" t="s">
        <v>67</v>
      </c>
      <c r="D39" s="2">
        <v>700</v>
      </c>
      <c r="E39" s="2" t="s">
        <v>16</v>
      </c>
    </row>
    <row r="40" spans="2:5" x14ac:dyDescent="0.25">
      <c r="B40" s="10">
        <v>9</v>
      </c>
      <c r="C40" s="10" t="s">
        <v>68</v>
      </c>
      <c r="D40" s="2">
        <f>(900+45+17+70+40)</f>
        <v>1072</v>
      </c>
      <c r="E40" s="2" t="s">
        <v>11</v>
      </c>
    </row>
    <row r="41" spans="2:5" x14ac:dyDescent="0.25">
      <c r="B41" s="10">
        <v>10</v>
      </c>
      <c r="C41" s="10" t="s">
        <v>69</v>
      </c>
      <c r="D41" s="2">
        <v>360</v>
      </c>
      <c r="E41" s="2" t="s">
        <v>11</v>
      </c>
    </row>
    <row r="42" spans="2:5" x14ac:dyDescent="0.25">
      <c r="B42" s="10">
        <v>11</v>
      </c>
      <c r="C42" s="10" t="s">
        <v>70</v>
      </c>
      <c r="D42" s="2">
        <v>2600</v>
      </c>
      <c r="E42" s="2" t="s">
        <v>16</v>
      </c>
    </row>
    <row r="43" spans="2:5" x14ac:dyDescent="0.25">
      <c r="B43" s="10">
        <v>12</v>
      </c>
      <c r="C43" s="10" t="s">
        <v>71</v>
      </c>
      <c r="D43" s="2">
        <v>250</v>
      </c>
      <c r="E43" s="2" t="s">
        <v>16</v>
      </c>
    </row>
    <row r="44" spans="2:5" x14ac:dyDescent="0.25">
      <c r="B44" s="10">
        <v>13</v>
      </c>
      <c r="C44" s="10" t="s">
        <v>72</v>
      </c>
      <c r="D44" s="2">
        <v>1000</v>
      </c>
      <c r="E44" s="2" t="s">
        <v>73</v>
      </c>
    </row>
    <row r="45" spans="2:5" x14ac:dyDescent="0.25">
      <c r="B45" s="10">
        <v>14</v>
      </c>
      <c r="C45" s="10" t="s">
        <v>74</v>
      </c>
      <c r="D45" s="2">
        <v>6000</v>
      </c>
      <c r="E45" s="2" t="s">
        <v>75</v>
      </c>
    </row>
    <row r="46" spans="2:5" x14ac:dyDescent="0.25">
      <c r="B46" s="10">
        <v>15</v>
      </c>
      <c r="C46" s="10" t="s">
        <v>76</v>
      </c>
      <c r="D46" s="2">
        <v>4000</v>
      </c>
      <c r="E46" s="2" t="s">
        <v>16</v>
      </c>
    </row>
    <row r="47" spans="2:5" x14ac:dyDescent="0.25">
      <c r="B47" s="10">
        <v>16</v>
      </c>
      <c r="C47" s="10" t="s">
        <v>77</v>
      </c>
      <c r="D47" s="2">
        <v>150</v>
      </c>
      <c r="E47" s="2" t="s">
        <v>11</v>
      </c>
    </row>
    <row r="48" spans="2:5" x14ac:dyDescent="0.25">
      <c r="B48" s="10">
        <v>17</v>
      </c>
      <c r="C48" s="10" t="s">
        <v>78</v>
      </c>
      <c r="D48" s="2">
        <v>3600</v>
      </c>
      <c r="E48" s="2" t="s">
        <v>16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b33bb29-a28e-45b3-bf8a-841a7212028c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Arkusz1</vt:lpstr>
      <vt:lpstr>KOMORY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Wiernicki</dc:creator>
  <cp:lastModifiedBy>Marcin Konopa</cp:lastModifiedBy>
  <cp:lastPrinted>2023-02-02T07:39:36Z</cp:lastPrinted>
  <dcterms:created xsi:type="dcterms:W3CDTF">2017-11-22T05:57:35Z</dcterms:created>
  <dcterms:modified xsi:type="dcterms:W3CDTF">2026-01-21T07:55:20Z</dcterms:modified>
</cp:coreProperties>
</file>