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T:\IB\Beata_Nowakowska\Aroniowa Garby\PRZETARG\"/>
    </mc:Choice>
  </mc:AlternateContent>
  <xr:revisionPtr revIDLastSave="0" documentId="13_ncr:1_{1BF6D895-13B0-4222-A285-A86371412E63}" xr6:coauthVersionLast="47" xr6:coauthVersionMax="47" xr10:uidLastSave="{00000000-0000-0000-0000-000000000000}"/>
  <bookViews>
    <workbookView xWindow="-108" yWindow="-108" windowWidth="23256" windowHeight="12456" activeTab="1" xr2:uid="{E5AD64F1-9B14-4E72-961A-30D7AC20390D}"/>
  </bookViews>
  <sheets>
    <sheet name="Preambuła" sheetId="4" r:id="rId1"/>
    <sheet name="Przedmiar scalony wodociąg 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5" l="1"/>
  <c r="G22" i="5"/>
  <c r="G21" i="5"/>
  <c r="G20" i="5"/>
  <c r="G11" i="5"/>
  <c r="G10" i="5"/>
  <c r="G12" i="5"/>
  <c r="G14" i="5"/>
  <c r="G30" i="5"/>
  <c r="G31" i="5" s="1"/>
  <c r="G27" i="5"/>
  <c r="G26" i="5"/>
  <c r="G19" i="5"/>
  <c r="G18" i="5"/>
  <c r="G13" i="5"/>
  <c r="G7" i="5"/>
  <c r="G6" i="5"/>
  <c r="G8" i="5" s="1"/>
  <c r="G15" i="5" l="1"/>
  <c r="G24" i="5"/>
  <c r="G28" i="5"/>
  <c r="G32" i="5" l="1"/>
  <c r="G33" i="5" s="1"/>
  <c r="G34" i="5" l="1"/>
</calcChain>
</file>

<file path=xl/sharedStrings.xml><?xml version="1.0" encoding="utf-8"?>
<sst xmlns="http://schemas.openxmlformats.org/spreadsheetml/2006/main" count="122" uniqueCount="92">
  <si>
    <t xml:space="preserve">Przyjmuje się, że Wykonawca dokładnie zapoznał się ze szczegółowym opisem i zakresem Robót, jakie mają zostać wykonane w ramach Umowy oraz sposobem ich wykonania. </t>
  </si>
  <si>
    <t>Przy dokonywaniu wyceny poszczególnych pozycji w SPR należy opierać się na zapisach Dokumentacji Projektowej (DP) oraz Specyfikacji Technicznych Wykonania i Odbioru Robót Budowlanych (STWiORB).</t>
  </si>
  <si>
    <t>Pozycje w SPR są zagregowane i opisują Roboty objęte Umową w sposób skrócony. Opis pozycji w SPR nie powiela pełnego opisu robót i metod wykonania podanych w DP oraz STWiORB. Uważa się jednak, że poszczególne pozycje SPR obejmują wszystkie czynności konieczne do całkowitego i poprawnego wykonania przedmiotowych Robót zgodnie ze sztuką budowlaną i obowiązującymi przepisami czy jest to detalicznie wymienione w SWZ czy też nie.</t>
  </si>
  <si>
    <t>Stawka lub cena jednostkowa zaproponowana przez Wykonawcę za daną pozycję w wycenionym SPR obejmuje wszelkie niezbędne do wykonania danych Robót prace, sprzęt, opracowania, wymagane uzgodnienia i pozwolenia.</t>
  </si>
  <si>
    <t xml:space="preserve">Stawka lub cena jednostkowa zaproponowana przez Wykonawcę za daną pozycję w wycenionym SPR jest ostateczna i wyklucza możliwość żądania dodatkowej zapłaty za wykonane Roboty objęte tą pozycją przedmiarową. </t>
  </si>
  <si>
    <t>1. Pomiary ilości</t>
  </si>
  <si>
    <t>Przy obmierzaniu wykonanych Robót nie będą uwzględniane żadne straty materiałów w czasie ich transportu, składowania i wbudowania.</t>
  </si>
  <si>
    <t>Jeżeli w STWiORB lub w SPR w sposób szczegółowy nie postanowiono inaczej, należy dokonywać wyłącznie obmiaru Robót stałych. Roboty winny być mierzone zgodnie z zasadami określonymi w STWiORB.</t>
  </si>
  <si>
    <t>Każda pozycja SPR będzie płacona po tym, jak prace objęte tą pozycją zostaną wykonane i poświadczone przez Inżyniera / Zamawiającego.</t>
  </si>
  <si>
    <t>1.</t>
  </si>
  <si>
    <t>2.</t>
  </si>
  <si>
    <t>3.</t>
  </si>
  <si>
    <t>I</t>
  </si>
  <si>
    <t>m</t>
  </si>
  <si>
    <t>RAZEM</t>
  </si>
  <si>
    <t>kpl</t>
  </si>
  <si>
    <r>
      <t>m</t>
    </r>
    <r>
      <rPr>
        <vertAlign val="superscript"/>
        <sz val="10"/>
        <rFont val="Calibri"/>
        <family val="2"/>
        <charset val="238"/>
        <scheme val="minor"/>
      </rPr>
      <t>2</t>
    </r>
  </si>
  <si>
    <t>WODOCIĄGI</t>
  </si>
  <si>
    <t>SIECI WODOCIĄGOWE</t>
  </si>
  <si>
    <t>2. Jednostki miary</t>
  </si>
  <si>
    <t>Skróty w SPR należy rozumieć następująco:</t>
  </si>
  <si>
    <t>3. Wycenianie</t>
  </si>
  <si>
    <t>Przyjmuje się, że stawki i ceny jednostkowe podane w SPR obejmują kompletne wykonanie Robót opisanych w poszczególnych pozycjach, włączając koszt wszelkich niezbędnych robót tymczasowych, pomocniczych i instalacji, oraz obejmować będą wszelkie ryzyka (zgodnie z Umową), obciążenia i obowiązki wynikające z Umowy. Przyjmuje się, że koszty pośrednie, zysk i koszty wszystkich zobowiązań Wykonawcy, wynikających z Umowy są równo rozłożone na wszystkie stawki i ceny jednostkowe.</t>
  </si>
  <si>
    <t>Każda pozycja SPR powinna zostać wyceniona. Pozycje Robót opisanych w SPR, przy których wpisano "zero" lub nie umieszczono żadnej stawki lub ceny, nie będą zapłacone przez Zamawiającego po wykonaniu i będzie się uważało, że są pokryte przez stawki i ceny innych pozycji SPR.</t>
  </si>
  <si>
    <t>Stawki i ceny jednostkowe muszą zawierać wszelkie, poza podatkiem od towarów i usług, podatki, opłaty celne i importowe.</t>
  </si>
  <si>
    <t>Stawki i ceny jednostkowe wprowadzone do SPR należy podać w PLN bez podatku VAT.</t>
  </si>
  <si>
    <t>Uważa się, że wynagrodzenie za Roboty objęte Umową, ale niewymienione w oddzielnych pozycjach SPR, zostały rozłożone na ceny jednostkowe i stawki podane dla innych elementów Robót.</t>
  </si>
  <si>
    <t>Wartości wprowadzane dla każdej pozycji SPR winny być wynikiem przemnożenia ilości jednostek przez cenę jednostkową. Zamawiający dokona poprawek jakichkolwiek błędów arytmetycznych powstałych podczas naliczenia lub dodawania w sposób określony w SWZ dla wykonawców składających oferty.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</si>
  <si>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</si>
  <si>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</si>
  <si>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</si>
  <si>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</si>
  <si>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</si>
  <si>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</si>
  <si>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</si>
  <si>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</si>
  <si>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</si>
  <si>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14.</t>
  </si>
  <si>
    <t>15.</t>
  </si>
  <si>
    <t>16.</t>
  </si>
  <si>
    <t>OZNAKOWANIE INWESTYCJI ZGODNIE ZE STANDARDAMI AQ</t>
  </si>
  <si>
    <t xml:space="preserve">Oznakowanie inwestycji   </t>
  </si>
  <si>
    <t>kpl.</t>
  </si>
  <si>
    <t>SUMA RAZEM NETTO</t>
  </si>
  <si>
    <t>VAT</t>
  </si>
  <si>
    <t>SUMA RAZEM BRUTTO</t>
  </si>
  <si>
    <t>1.1</t>
  </si>
  <si>
    <t>8.</t>
  </si>
  <si>
    <t>Odtworzenie nawierzchni: ziemia utwardzona/ obsianie trawą</t>
  </si>
  <si>
    <t>II</t>
  </si>
  <si>
    <t>2.1</t>
  </si>
  <si>
    <t>Ulica Aroniowa od W1 do W3</t>
  </si>
  <si>
    <t xml:space="preserve">Odtworzenia nawierzchni dla sieci wodociągowej w ulicy Aroniowej </t>
  </si>
  <si>
    <t>Odtworzenie nawierzchni składającej się z warstwy: kostka brukowa betonowa o gr. 8 cm</t>
  </si>
  <si>
    <t>Odtworzenie nawierzchni składającej się z warstwy wierzchniej: nawierzchnia tłuczniowa o gr. 30 cm</t>
  </si>
  <si>
    <t>Odtworzenie nawierzchni składającej się z warstwy: podbudowa o gr. 20 cm - warstwa podbudowy zasadniczej</t>
  </si>
  <si>
    <t>Odtworzenie nawierzchni składającej się z warstwy wierzchniej: nawierzchnia tłuczniowa wzmocniona o gr. 5 cm</t>
  </si>
  <si>
    <t>Odtworzenie nawierzchni: ziemia utwardzona/ obsianie trawą (działka 70/17)</t>
  </si>
  <si>
    <t>Ulica Aroniowa</t>
  </si>
  <si>
    <t>ST-03</t>
  </si>
  <si>
    <t xml:space="preserve"> 1.2</t>
  </si>
  <si>
    <t>III</t>
  </si>
  <si>
    <t>PRZYŁĄCZA WODOCIĄGOWE</t>
  </si>
  <si>
    <t>Przedmiar Robót (PR) należy rozpatrywać łącznie z pozostałymi częściami Specyfikacji Istotnych Warunków Zamówienia. Przyjmuje się, że Wykonawca dokładnie zapoznał się ze szczegółowym opisem Robót, jakie mają zostać wykonane  i sposobem ich wykonania. Całość Robót należy wykonać zgodnie z zamierzeniem i przeznaczeniem oraz z całkowitą akceptacją Inspektora.</t>
  </si>
  <si>
    <t>Ilości podane dla poszczególnych pozycji w niniejszym SPR są wielkościami szacunkowymi, określonymi na podstawie DP  i zostały podane w celu stworzenia wspólnej podstawy dla ofert.</t>
  </si>
  <si>
    <t>Podstawą płatności będzie faktyczna ilość wykonanych Robót, tak jak zostaną one obmierzone przez Wykonawcę 
i poświadczone przez Inżyniera / Zamawiającego oraz wycenione po stawkach i cenach jednostkowych podanych 
w wycenionym SPR.</t>
  </si>
  <si>
    <t xml:space="preserve">m -  metr </t>
  </si>
  <si>
    <t xml:space="preserve">m2 -  metr kwadratowy </t>
  </si>
  <si>
    <t xml:space="preserve">m3 -  metr sześcienny </t>
  </si>
  <si>
    <t xml:space="preserve">szt. -  sztuka </t>
  </si>
  <si>
    <t xml:space="preserve">kpl  -  komplet </t>
  </si>
  <si>
    <t>t -  tona</t>
  </si>
  <si>
    <t xml:space="preserve">DN -  średnica nominalna </t>
  </si>
  <si>
    <t>PN -  ciśnienie nominalne</t>
  </si>
  <si>
    <t>Preambuła
3-07-18-019-1 Swarzędz - sieć wodociągowa w ul. Aroniowej w Garbach</t>
  </si>
  <si>
    <t>Scalony przedmiar robót 
3-07-18-019-1 Swarzędz - sieć wodociągowa w ul. Aroniowej w Garbach</t>
  </si>
  <si>
    <t>Ilość</t>
  </si>
  <si>
    <t>Cena jedn. 
[zł netto]</t>
  </si>
  <si>
    <t xml:space="preserve">Wartość 
[zł netto] </t>
  </si>
  <si>
    <t>Jedn.
miary</t>
  </si>
  <si>
    <t>ST-01
ST-02</t>
  </si>
  <si>
    <t>ST-00</t>
  </si>
  <si>
    <t xml:space="preserve">Sieć wodociągowa o śr. 125 mm wykonana metodą wykopową  - pełen zakres technologiczny wraz z rozbiórką nawierzchni;  odc. W1- W3 </t>
  </si>
  <si>
    <t>Podejście hydrantowe wraz z  montażem hydrantu Hn1 DN80, typ nadziemny</t>
  </si>
  <si>
    <t>Przyłącze wodociągowe TR1-P1 część A wykonane metodą wykopową o śr. 32 mm - pełen zakres technologiczny wraz  z rozbiórką nawierzchni</t>
  </si>
  <si>
    <t>Przyłącze wodociągowe TR2-P2 część A wykonane metodą wykopową  o śr. 32 mm - pełen zakres technologiczny wraz  z rozbiórką nawierzchni</t>
  </si>
  <si>
    <t>Przyłącze wodociągowe TR3-P3 część B wykonane metodą wykopową na terenie działki 70/16  o śr. 32 mm- pełen zakres technologiczny wraz ze studzienką wodomierzową, rozbiórką i pełnym odtworzeniem nawierzchni na działce prywatnej</t>
  </si>
  <si>
    <t>Przyłącze wodociągowe TR2-P2 część B, zakończone zestawem wodomierzowym w budynku, wykonane metodą wykopową na terenie działki 70/6  o śr. 32 mm- pełen zakres technologiczny wraz z rozbiórką nawierzchni i pełnym odtworzeniem na działce prywatnej</t>
  </si>
  <si>
    <t>Przyłącze wodociągowe TR1-P1 część B, zakończone zestawem wodomierzowym w budynku, wykonane metodą wykopową na terenie działki 70/9  o śr. 32 mm- pełen zakres technologiczny wraz z rozbiórką nawierzchni i pełnym odtworzeniem na działce prywatnej</t>
  </si>
  <si>
    <t>2.2</t>
  </si>
  <si>
    <t xml:space="preserve">Odtworzenia nawierzchni dla przyłączy wodociągowych w ul. Aroniowej </t>
  </si>
  <si>
    <t>Przyłącze wodociągowe TR3-P3 część A wykonane metodą wykopową o śr. 32 mm - pełen zakres technologiczny wraz z rozbiórką nawierzchni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</si>
</sst>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zł&quot;;[Red]\-#,##0.00\ &quot;zł&quot;"/>
  </numFmts>
  <fonts count="9" x14ac:knownFonts="1">
    <font>
      <sz val="10"/>
      <name val="Arial"/>
      <charset val="238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b/>
      <sz val="10"/>
      <color theme="0" tint="-4.9989318521683403E-2"/>
      <name val="Calibri"/>
      <family val="2"/>
      <charset val="238"/>
      <scheme val="minor"/>
    </font>
    <font>
      <b/>
      <sz val="10"/>
      <color rgb="FF000000"/>
      <name val="Cambria"/>
      <family val="1"/>
      <charset val="238"/>
    </font>
    <font>
      <sz val="10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justify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justify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justify"/>
    </xf>
    <xf numFmtId="4" fontId="2" fillId="0" borderId="0" xfId="0" applyNumberFormat="1" applyFont="1" applyAlignment="1">
      <alignment vertical="justify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1" fillId="5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49" fontId="2" fillId="0" borderId="5" xfId="0" applyNumberFormat="1" applyFont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1" fillId="5" borderId="1" xfId="0" applyNumberFormat="1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4" fontId="2" fillId="4" borderId="1" xfId="0" applyNumberFormat="1" applyFont="1" applyFill="1" applyBorder="1" applyAlignment="1">
      <alignment horizontal="center" vertical="center"/>
    </xf>
    <xf numFmtId="8" fontId="2" fillId="4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/>
    <xf numFmtId="8" fontId="2" fillId="0" borderId="0" xfId="0" applyNumberFormat="1" applyFont="1" applyAlignment="1">
      <alignment vertical="justify"/>
    </xf>
    <xf numFmtId="0" fontId="1" fillId="6" borderId="1" xfId="0" applyFont="1" applyFill="1" applyBorder="1" applyAlignment="1">
      <alignment horizontal="center" vertical="center"/>
    </xf>
    <xf numFmtId="49" fontId="1" fillId="6" borderId="1" xfId="0" applyNumberFormat="1" applyFont="1" applyFill="1" applyBorder="1" applyAlignment="1">
      <alignment horizontal="left" vertical="center"/>
    </xf>
    <xf numFmtId="49" fontId="1" fillId="6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justify" vertical="top" wrapText="1"/>
    </xf>
    <xf numFmtId="0" fontId="7" fillId="0" borderId="6" xfId="0" applyFont="1" applyBorder="1" applyAlignment="1">
      <alignment wrapText="1"/>
    </xf>
    <xf numFmtId="0" fontId="7" fillId="0" borderId="8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0" fillId="0" borderId="7" xfId="0" applyBorder="1"/>
    <xf numFmtId="0" fontId="7" fillId="0" borderId="6" xfId="0" applyFont="1" applyBorder="1" applyAlignment="1">
      <alignment horizontal="left" vertical="top" wrapText="1" readingOrder="1"/>
    </xf>
    <xf numFmtId="0" fontId="0" fillId="0" borderId="11" xfId="0" applyBorder="1"/>
    <xf numFmtId="0" fontId="7" fillId="0" borderId="6" xfId="0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98425-1F99-41D9-8340-B5E485564BAF}">
  <dimension ref="A1:H39"/>
  <sheetViews>
    <sheetView topLeftCell="A29" zoomScaleNormal="100" workbookViewId="0">
      <selection sqref="A1:H1"/>
    </sheetView>
  </sheetViews>
  <sheetFormatPr defaultRowHeight="13.8" x14ac:dyDescent="0.25"/>
  <cols>
    <col min="1" max="1" width="19.6640625" style="35" customWidth="1"/>
    <col min="2" max="7" width="9.77734375" style="35" customWidth="1"/>
    <col min="8" max="8" width="10.88671875" style="35" customWidth="1"/>
    <col min="9" max="9" width="9.77734375" style="35" customWidth="1"/>
    <col min="10" max="256" width="8.88671875" style="35"/>
    <col min="257" max="257" width="19.6640625" style="35" customWidth="1"/>
    <col min="258" max="263" width="9.77734375" style="35" customWidth="1"/>
    <col min="264" max="264" width="10.88671875" style="35" customWidth="1"/>
    <col min="265" max="265" width="9.77734375" style="35" customWidth="1"/>
    <col min="266" max="512" width="8.88671875" style="35"/>
    <col min="513" max="513" width="19.6640625" style="35" customWidth="1"/>
    <col min="514" max="519" width="9.77734375" style="35" customWidth="1"/>
    <col min="520" max="520" width="10.88671875" style="35" customWidth="1"/>
    <col min="521" max="521" width="9.77734375" style="35" customWidth="1"/>
    <col min="522" max="768" width="8.88671875" style="35"/>
    <col min="769" max="769" width="19.6640625" style="35" customWidth="1"/>
    <col min="770" max="775" width="9.77734375" style="35" customWidth="1"/>
    <col min="776" max="776" width="10.88671875" style="35" customWidth="1"/>
    <col min="777" max="777" width="9.77734375" style="35" customWidth="1"/>
    <col min="778" max="1024" width="8.88671875" style="35"/>
    <col min="1025" max="1025" width="19.6640625" style="35" customWidth="1"/>
    <col min="1026" max="1031" width="9.77734375" style="35" customWidth="1"/>
    <col min="1032" max="1032" width="10.88671875" style="35" customWidth="1"/>
    <col min="1033" max="1033" width="9.77734375" style="35" customWidth="1"/>
    <col min="1034" max="1280" width="8.88671875" style="35"/>
    <col min="1281" max="1281" width="19.6640625" style="35" customWidth="1"/>
    <col min="1282" max="1287" width="9.77734375" style="35" customWidth="1"/>
    <col min="1288" max="1288" width="10.88671875" style="35" customWidth="1"/>
    <col min="1289" max="1289" width="9.77734375" style="35" customWidth="1"/>
    <col min="1290" max="1536" width="8.88671875" style="35"/>
    <col min="1537" max="1537" width="19.6640625" style="35" customWidth="1"/>
    <col min="1538" max="1543" width="9.77734375" style="35" customWidth="1"/>
    <col min="1544" max="1544" width="10.88671875" style="35" customWidth="1"/>
    <col min="1545" max="1545" width="9.77734375" style="35" customWidth="1"/>
    <col min="1546" max="1792" width="8.88671875" style="35"/>
    <col min="1793" max="1793" width="19.6640625" style="35" customWidth="1"/>
    <col min="1794" max="1799" width="9.77734375" style="35" customWidth="1"/>
    <col min="1800" max="1800" width="10.88671875" style="35" customWidth="1"/>
    <col min="1801" max="1801" width="9.77734375" style="35" customWidth="1"/>
    <col min="1802" max="2048" width="8.88671875" style="35"/>
    <col min="2049" max="2049" width="19.6640625" style="35" customWidth="1"/>
    <col min="2050" max="2055" width="9.77734375" style="35" customWidth="1"/>
    <col min="2056" max="2056" width="10.88671875" style="35" customWidth="1"/>
    <col min="2057" max="2057" width="9.77734375" style="35" customWidth="1"/>
    <col min="2058" max="2304" width="8.88671875" style="35"/>
    <col min="2305" max="2305" width="19.6640625" style="35" customWidth="1"/>
    <col min="2306" max="2311" width="9.77734375" style="35" customWidth="1"/>
    <col min="2312" max="2312" width="10.88671875" style="35" customWidth="1"/>
    <col min="2313" max="2313" width="9.77734375" style="35" customWidth="1"/>
    <col min="2314" max="2560" width="8.88671875" style="35"/>
    <col min="2561" max="2561" width="19.6640625" style="35" customWidth="1"/>
    <col min="2562" max="2567" width="9.77734375" style="35" customWidth="1"/>
    <col min="2568" max="2568" width="10.88671875" style="35" customWidth="1"/>
    <col min="2569" max="2569" width="9.77734375" style="35" customWidth="1"/>
    <col min="2570" max="2816" width="8.88671875" style="35"/>
    <col min="2817" max="2817" width="19.6640625" style="35" customWidth="1"/>
    <col min="2818" max="2823" width="9.77734375" style="35" customWidth="1"/>
    <col min="2824" max="2824" width="10.88671875" style="35" customWidth="1"/>
    <col min="2825" max="2825" width="9.77734375" style="35" customWidth="1"/>
    <col min="2826" max="3072" width="8.88671875" style="35"/>
    <col min="3073" max="3073" width="19.6640625" style="35" customWidth="1"/>
    <col min="3074" max="3079" width="9.77734375" style="35" customWidth="1"/>
    <col min="3080" max="3080" width="10.88671875" style="35" customWidth="1"/>
    <col min="3081" max="3081" width="9.77734375" style="35" customWidth="1"/>
    <col min="3082" max="3328" width="8.88671875" style="35"/>
    <col min="3329" max="3329" width="19.6640625" style="35" customWidth="1"/>
    <col min="3330" max="3335" width="9.77734375" style="35" customWidth="1"/>
    <col min="3336" max="3336" width="10.88671875" style="35" customWidth="1"/>
    <col min="3337" max="3337" width="9.77734375" style="35" customWidth="1"/>
    <col min="3338" max="3584" width="8.88671875" style="35"/>
    <col min="3585" max="3585" width="19.6640625" style="35" customWidth="1"/>
    <col min="3586" max="3591" width="9.77734375" style="35" customWidth="1"/>
    <col min="3592" max="3592" width="10.88671875" style="35" customWidth="1"/>
    <col min="3593" max="3593" width="9.77734375" style="35" customWidth="1"/>
    <col min="3594" max="3840" width="8.88671875" style="35"/>
    <col min="3841" max="3841" width="19.6640625" style="35" customWidth="1"/>
    <col min="3842" max="3847" width="9.77734375" style="35" customWidth="1"/>
    <col min="3848" max="3848" width="10.88671875" style="35" customWidth="1"/>
    <col min="3849" max="3849" width="9.77734375" style="35" customWidth="1"/>
    <col min="3850" max="4096" width="8.88671875" style="35"/>
    <col min="4097" max="4097" width="19.6640625" style="35" customWidth="1"/>
    <col min="4098" max="4103" width="9.77734375" style="35" customWidth="1"/>
    <col min="4104" max="4104" width="10.88671875" style="35" customWidth="1"/>
    <col min="4105" max="4105" width="9.77734375" style="35" customWidth="1"/>
    <col min="4106" max="4352" width="8.88671875" style="35"/>
    <col min="4353" max="4353" width="19.6640625" style="35" customWidth="1"/>
    <col min="4354" max="4359" width="9.77734375" style="35" customWidth="1"/>
    <col min="4360" max="4360" width="10.88671875" style="35" customWidth="1"/>
    <col min="4361" max="4361" width="9.77734375" style="35" customWidth="1"/>
    <col min="4362" max="4608" width="8.88671875" style="35"/>
    <col min="4609" max="4609" width="19.6640625" style="35" customWidth="1"/>
    <col min="4610" max="4615" width="9.77734375" style="35" customWidth="1"/>
    <col min="4616" max="4616" width="10.88671875" style="35" customWidth="1"/>
    <col min="4617" max="4617" width="9.77734375" style="35" customWidth="1"/>
    <col min="4618" max="4864" width="8.88671875" style="35"/>
    <col min="4865" max="4865" width="19.6640625" style="35" customWidth="1"/>
    <col min="4866" max="4871" width="9.77734375" style="35" customWidth="1"/>
    <col min="4872" max="4872" width="10.88671875" style="35" customWidth="1"/>
    <col min="4873" max="4873" width="9.77734375" style="35" customWidth="1"/>
    <col min="4874" max="5120" width="8.88671875" style="35"/>
    <col min="5121" max="5121" width="19.6640625" style="35" customWidth="1"/>
    <col min="5122" max="5127" width="9.77734375" style="35" customWidth="1"/>
    <col min="5128" max="5128" width="10.88671875" style="35" customWidth="1"/>
    <col min="5129" max="5129" width="9.77734375" style="35" customWidth="1"/>
    <col min="5130" max="5376" width="8.88671875" style="35"/>
    <col min="5377" max="5377" width="19.6640625" style="35" customWidth="1"/>
    <col min="5378" max="5383" width="9.77734375" style="35" customWidth="1"/>
    <col min="5384" max="5384" width="10.88671875" style="35" customWidth="1"/>
    <col min="5385" max="5385" width="9.77734375" style="35" customWidth="1"/>
    <col min="5386" max="5632" width="8.88671875" style="35"/>
    <col min="5633" max="5633" width="19.6640625" style="35" customWidth="1"/>
    <col min="5634" max="5639" width="9.77734375" style="35" customWidth="1"/>
    <col min="5640" max="5640" width="10.88671875" style="35" customWidth="1"/>
    <col min="5641" max="5641" width="9.77734375" style="35" customWidth="1"/>
    <col min="5642" max="5888" width="8.88671875" style="35"/>
    <col min="5889" max="5889" width="19.6640625" style="35" customWidth="1"/>
    <col min="5890" max="5895" width="9.77734375" style="35" customWidth="1"/>
    <col min="5896" max="5896" width="10.88671875" style="35" customWidth="1"/>
    <col min="5897" max="5897" width="9.77734375" style="35" customWidth="1"/>
    <col min="5898" max="6144" width="8.88671875" style="35"/>
    <col min="6145" max="6145" width="19.6640625" style="35" customWidth="1"/>
    <col min="6146" max="6151" width="9.77734375" style="35" customWidth="1"/>
    <col min="6152" max="6152" width="10.88671875" style="35" customWidth="1"/>
    <col min="6153" max="6153" width="9.77734375" style="35" customWidth="1"/>
    <col min="6154" max="6400" width="8.88671875" style="35"/>
    <col min="6401" max="6401" width="19.6640625" style="35" customWidth="1"/>
    <col min="6402" max="6407" width="9.77734375" style="35" customWidth="1"/>
    <col min="6408" max="6408" width="10.88671875" style="35" customWidth="1"/>
    <col min="6409" max="6409" width="9.77734375" style="35" customWidth="1"/>
    <col min="6410" max="6656" width="8.88671875" style="35"/>
    <col min="6657" max="6657" width="19.6640625" style="35" customWidth="1"/>
    <col min="6658" max="6663" width="9.77734375" style="35" customWidth="1"/>
    <col min="6664" max="6664" width="10.88671875" style="35" customWidth="1"/>
    <col min="6665" max="6665" width="9.77734375" style="35" customWidth="1"/>
    <col min="6666" max="6912" width="8.88671875" style="35"/>
    <col min="6913" max="6913" width="19.6640625" style="35" customWidth="1"/>
    <col min="6914" max="6919" width="9.77734375" style="35" customWidth="1"/>
    <col min="6920" max="6920" width="10.88671875" style="35" customWidth="1"/>
    <col min="6921" max="6921" width="9.77734375" style="35" customWidth="1"/>
    <col min="6922" max="7168" width="8.88671875" style="35"/>
    <col min="7169" max="7169" width="19.6640625" style="35" customWidth="1"/>
    <col min="7170" max="7175" width="9.77734375" style="35" customWidth="1"/>
    <col min="7176" max="7176" width="10.88671875" style="35" customWidth="1"/>
    <col min="7177" max="7177" width="9.77734375" style="35" customWidth="1"/>
    <col min="7178" max="7424" width="8.88671875" style="35"/>
    <col min="7425" max="7425" width="19.6640625" style="35" customWidth="1"/>
    <col min="7426" max="7431" width="9.77734375" style="35" customWidth="1"/>
    <col min="7432" max="7432" width="10.88671875" style="35" customWidth="1"/>
    <col min="7433" max="7433" width="9.77734375" style="35" customWidth="1"/>
    <col min="7434" max="7680" width="8.88671875" style="35"/>
    <col min="7681" max="7681" width="19.6640625" style="35" customWidth="1"/>
    <col min="7682" max="7687" width="9.77734375" style="35" customWidth="1"/>
    <col min="7688" max="7688" width="10.88671875" style="35" customWidth="1"/>
    <col min="7689" max="7689" width="9.77734375" style="35" customWidth="1"/>
    <col min="7690" max="7936" width="8.88671875" style="35"/>
    <col min="7937" max="7937" width="19.6640625" style="35" customWidth="1"/>
    <col min="7938" max="7943" width="9.77734375" style="35" customWidth="1"/>
    <col min="7944" max="7944" width="10.88671875" style="35" customWidth="1"/>
    <col min="7945" max="7945" width="9.77734375" style="35" customWidth="1"/>
    <col min="7946" max="8192" width="8.88671875" style="35"/>
    <col min="8193" max="8193" width="19.6640625" style="35" customWidth="1"/>
    <col min="8194" max="8199" width="9.77734375" style="35" customWidth="1"/>
    <col min="8200" max="8200" width="10.88671875" style="35" customWidth="1"/>
    <col min="8201" max="8201" width="9.77734375" style="35" customWidth="1"/>
    <col min="8202" max="8448" width="8.88671875" style="35"/>
    <col min="8449" max="8449" width="19.6640625" style="35" customWidth="1"/>
    <col min="8450" max="8455" width="9.77734375" style="35" customWidth="1"/>
    <col min="8456" max="8456" width="10.88671875" style="35" customWidth="1"/>
    <col min="8457" max="8457" width="9.77734375" style="35" customWidth="1"/>
    <col min="8458" max="8704" width="8.88671875" style="35"/>
    <col min="8705" max="8705" width="19.6640625" style="35" customWidth="1"/>
    <col min="8706" max="8711" width="9.77734375" style="35" customWidth="1"/>
    <col min="8712" max="8712" width="10.88671875" style="35" customWidth="1"/>
    <col min="8713" max="8713" width="9.77734375" style="35" customWidth="1"/>
    <col min="8714" max="8960" width="8.88671875" style="35"/>
    <col min="8961" max="8961" width="19.6640625" style="35" customWidth="1"/>
    <col min="8962" max="8967" width="9.77734375" style="35" customWidth="1"/>
    <col min="8968" max="8968" width="10.88671875" style="35" customWidth="1"/>
    <col min="8969" max="8969" width="9.77734375" style="35" customWidth="1"/>
    <col min="8970" max="9216" width="8.88671875" style="35"/>
    <col min="9217" max="9217" width="19.6640625" style="35" customWidth="1"/>
    <col min="9218" max="9223" width="9.77734375" style="35" customWidth="1"/>
    <col min="9224" max="9224" width="10.88671875" style="35" customWidth="1"/>
    <col min="9225" max="9225" width="9.77734375" style="35" customWidth="1"/>
    <col min="9226" max="9472" width="8.88671875" style="35"/>
    <col min="9473" max="9473" width="19.6640625" style="35" customWidth="1"/>
    <col min="9474" max="9479" width="9.77734375" style="35" customWidth="1"/>
    <col min="9480" max="9480" width="10.88671875" style="35" customWidth="1"/>
    <col min="9481" max="9481" width="9.77734375" style="35" customWidth="1"/>
    <col min="9482" max="9728" width="8.88671875" style="35"/>
    <col min="9729" max="9729" width="19.6640625" style="35" customWidth="1"/>
    <col min="9730" max="9735" width="9.77734375" style="35" customWidth="1"/>
    <col min="9736" max="9736" width="10.88671875" style="35" customWidth="1"/>
    <col min="9737" max="9737" width="9.77734375" style="35" customWidth="1"/>
    <col min="9738" max="9984" width="8.88671875" style="35"/>
    <col min="9985" max="9985" width="19.6640625" style="35" customWidth="1"/>
    <col min="9986" max="9991" width="9.77734375" style="35" customWidth="1"/>
    <col min="9992" max="9992" width="10.88671875" style="35" customWidth="1"/>
    <col min="9993" max="9993" width="9.77734375" style="35" customWidth="1"/>
    <col min="9994" max="10240" width="8.88671875" style="35"/>
    <col min="10241" max="10241" width="19.6640625" style="35" customWidth="1"/>
    <col min="10242" max="10247" width="9.77734375" style="35" customWidth="1"/>
    <col min="10248" max="10248" width="10.88671875" style="35" customWidth="1"/>
    <col min="10249" max="10249" width="9.77734375" style="35" customWidth="1"/>
    <col min="10250" max="10496" width="8.88671875" style="35"/>
    <col min="10497" max="10497" width="19.6640625" style="35" customWidth="1"/>
    <col min="10498" max="10503" width="9.77734375" style="35" customWidth="1"/>
    <col min="10504" max="10504" width="10.88671875" style="35" customWidth="1"/>
    <col min="10505" max="10505" width="9.77734375" style="35" customWidth="1"/>
    <col min="10506" max="10752" width="8.88671875" style="35"/>
    <col min="10753" max="10753" width="19.6640625" style="35" customWidth="1"/>
    <col min="10754" max="10759" width="9.77734375" style="35" customWidth="1"/>
    <col min="10760" max="10760" width="10.88671875" style="35" customWidth="1"/>
    <col min="10761" max="10761" width="9.77734375" style="35" customWidth="1"/>
    <col min="10762" max="11008" width="8.88671875" style="35"/>
    <col min="11009" max="11009" width="19.6640625" style="35" customWidth="1"/>
    <col min="11010" max="11015" width="9.77734375" style="35" customWidth="1"/>
    <col min="11016" max="11016" width="10.88671875" style="35" customWidth="1"/>
    <col min="11017" max="11017" width="9.77734375" style="35" customWidth="1"/>
    <col min="11018" max="11264" width="8.88671875" style="35"/>
    <col min="11265" max="11265" width="19.6640625" style="35" customWidth="1"/>
    <col min="11266" max="11271" width="9.77734375" style="35" customWidth="1"/>
    <col min="11272" max="11272" width="10.88671875" style="35" customWidth="1"/>
    <col min="11273" max="11273" width="9.77734375" style="35" customWidth="1"/>
    <col min="11274" max="11520" width="8.88671875" style="35"/>
    <col min="11521" max="11521" width="19.6640625" style="35" customWidth="1"/>
    <col min="11522" max="11527" width="9.77734375" style="35" customWidth="1"/>
    <col min="11528" max="11528" width="10.88671875" style="35" customWidth="1"/>
    <col min="11529" max="11529" width="9.77734375" style="35" customWidth="1"/>
    <col min="11530" max="11776" width="8.88671875" style="35"/>
    <col min="11777" max="11777" width="19.6640625" style="35" customWidth="1"/>
    <col min="11778" max="11783" width="9.77734375" style="35" customWidth="1"/>
    <col min="11784" max="11784" width="10.88671875" style="35" customWidth="1"/>
    <col min="11785" max="11785" width="9.77734375" style="35" customWidth="1"/>
    <col min="11786" max="12032" width="8.88671875" style="35"/>
    <col min="12033" max="12033" width="19.6640625" style="35" customWidth="1"/>
    <col min="12034" max="12039" width="9.77734375" style="35" customWidth="1"/>
    <col min="12040" max="12040" width="10.88671875" style="35" customWidth="1"/>
    <col min="12041" max="12041" width="9.77734375" style="35" customWidth="1"/>
    <col min="12042" max="12288" width="8.88671875" style="35"/>
    <col min="12289" max="12289" width="19.6640625" style="35" customWidth="1"/>
    <col min="12290" max="12295" width="9.77734375" style="35" customWidth="1"/>
    <col min="12296" max="12296" width="10.88671875" style="35" customWidth="1"/>
    <col min="12297" max="12297" width="9.77734375" style="35" customWidth="1"/>
    <col min="12298" max="12544" width="8.88671875" style="35"/>
    <col min="12545" max="12545" width="19.6640625" style="35" customWidth="1"/>
    <col min="12546" max="12551" width="9.77734375" style="35" customWidth="1"/>
    <col min="12552" max="12552" width="10.88671875" style="35" customWidth="1"/>
    <col min="12553" max="12553" width="9.77734375" style="35" customWidth="1"/>
    <col min="12554" max="12800" width="8.88671875" style="35"/>
    <col min="12801" max="12801" width="19.6640625" style="35" customWidth="1"/>
    <col min="12802" max="12807" width="9.77734375" style="35" customWidth="1"/>
    <col min="12808" max="12808" width="10.88671875" style="35" customWidth="1"/>
    <col min="12809" max="12809" width="9.77734375" style="35" customWidth="1"/>
    <col min="12810" max="13056" width="8.88671875" style="35"/>
    <col min="13057" max="13057" width="19.6640625" style="35" customWidth="1"/>
    <col min="13058" max="13063" width="9.77734375" style="35" customWidth="1"/>
    <col min="13064" max="13064" width="10.88671875" style="35" customWidth="1"/>
    <col min="13065" max="13065" width="9.77734375" style="35" customWidth="1"/>
    <col min="13066" max="13312" width="8.88671875" style="35"/>
    <col min="13313" max="13313" width="19.6640625" style="35" customWidth="1"/>
    <col min="13314" max="13319" width="9.77734375" style="35" customWidth="1"/>
    <col min="13320" max="13320" width="10.88671875" style="35" customWidth="1"/>
    <col min="13321" max="13321" width="9.77734375" style="35" customWidth="1"/>
    <col min="13322" max="13568" width="8.88671875" style="35"/>
    <col min="13569" max="13569" width="19.6640625" style="35" customWidth="1"/>
    <col min="13570" max="13575" width="9.77734375" style="35" customWidth="1"/>
    <col min="13576" max="13576" width="10.88671875" style="35" customWidth="1"/>
    <col min="13577" max="13577" width="9.77734375" style="35" customWidth="1"/>
    <col min="13578" max="13824" width="8.88671875" style="35"/>
    <col min="13825" max="13825" width="19.6640625" style="35" customWidth="1"/>
    <col min="13826" max="13831" width="9.77734375" style="35" customWidth="1"/>
    <col min="13832" max="13832" width="10.88671875" style="35" customWidth="1"/>
    <col min="13833" max="13833" width="9.77734375" style="35" customWidth="1"/>
    <col min="13834" max="14080" width="8.88671875" style="35"/>
    <col min="14081" max="14081" width="19.6640625" style="35" customWidth="1"/>
    <col min="14082" max="14087" width="9.77734375" style="35" customWidth="1"/>
    <col min="14088" max="14088" width="10.88671875" style="35" customWidth="1"/>
    <col min="14089" max="14089" width="9.77734375" style="35" customWidth="1"/>
    <col min="14090" max="14336" width="8.88671875" style="35"/>
    <col min="14337" max="14337" width="19.6640625" style="35" customWidth="1"/>
    <col min="14338" max="14343" width="9.77734375" style="35" customWidth="1"/>
    <col min="14344" max="14344" width="10.88671875" style="35" customWidth="1"/>
    <col min="14345" max="14345" width="9.77734375" style="35" customWidth="1"/>
    <col min="14346" max="14592" width="8.88671875" style="35"/>
    <col min="14593" max="14593" width="19.6640625" style="35" customWidth="1"/>
    <col min="14594" max="14599" width="9.77734375" style="35" customWidth="1"/>
    <col min="14600" max="14600" width="10.88671875" style="35" customWidth="1"/>
    <col min="14601" max="14601" width="9.77734375" style="35" customWidth="1"/>
    <col min="14602" max="14848" width="8.88671875" style="35"/>
    <col min="14849" max="14849" width="19.6640625" style="35" customWidth="1"/>
    <col min="14850" max="14855" width="9.77734375" style="35" customWidth="1"/>
    <col min="14856" max="14856" width="10.88671875" style="35" customWidth="1"/>
    <col min="14857" max="14857" width="9.77734375" style="35" customWidth="1"/>
    <col min="14858" max="15104" width="8.88671875" style="35"/>
    <col min="15105" max="15105" width="19.6640625" style="35" customWidth="1"/>
    <col min="15106" max="15111" width="9.77734375" style="35" customWidth="1"/>
    <col min="15112" max="15112" width="10.88671875" style="35" customWidth="1"/>
    <col min="15113" max="15113" width="9.77734375" style="35" customWidth="1"/>
    <col min="15114" max="15360" width="8.88671875" style="35"/>
    <col min="15361" max="15361" width="19.6640625" style="35" customWidth="1"/>
    <col min="15362" max="15367" width="9.77734375" style="35" customWidth="1"/>
    <col min="15368" max="15368" width="10.88671875" style="35" customWidth="1"/>
    <col min="15369" max="15369" width="9.77734375" style="35" customWidth="1"/>
    <col min="15370" max="15616" width="8.88671875" style="35"/>
    <col min="15617" max="15617" width="19.6640625" style="35" customWidth="1"/>
    <col min="15618" max="15623" width="9.77734375" style="35" customWidth="1"/>
    <col min="15624" max="15624" width="10.88671875" style="35" customWidth="1"/>
    <col min="15625" max="15625" width="9.77734375" style="35" customWidth="1"/>
    <col min="15626" max="15872" width="8.88671875" style="35"/>
    <col min="15873" max="15873" width="19.6640625" style="35" customWidth="1"/>
    <col min="15874" max="15879" width="9.77734375" style="35" customWidth="1"/>
    <col min="15880" max="15880" width="10.88671875" style="35" customWidth="1"/>
    <col min="15881" max="15881" width="9.77734375" style="35" customWidth="1"/>
    <col min="15882" max="16128" width="8.88671875" style="35"/>
    <col min="16129" max="16129" width="19.6640625" style="35" customWidth="1"/>
    <col min="16130" max="16135" width="9.77734375" style="35" customWidth="1"/>
    <col min="16136" max="16136" width="10.88671875" style="35" customWidth="1"/>
    <col min="16137" max="16137" width="9.77734375" style="35" customWidth="1"/>
    <col min="16138" max="16384" width="8.88671875" style="35"/>
  </cols>
  <sheetData>
    <row r="1" spans="1:8" customFormat="1" ht="52.8" customHeight="1" thickBot="1" x14ac:dyDescent="0.3">
      <c r="A1" s="50" t="s">
        <v>74</v>
      </c>
      <c r="B1" s="50"/>
      <c r="C1" s="50"/>
      <c r="D1" s="50"/>
      <c r="E1" s="50"/>
      <c r="F1" s="50"/>
      <c r="G1" s="50"/>
      <c r="H1" s="50"/>
    </row>
    <row r="2" spans="1:8" customFormat="1" ht="64.8" customHeight="1" thickBot="1" x14ac:dyDescent="0.3">
      <c r="A2" s="51" t="s">
        <v>63</v>
      </c>
      <c r="B2" s="51"/>
      <c r="C2" s="51"/>
      <c r="D2" s="51"/>
      <c r="E2" s="51"/>
      <c r="F2" s="51"/>
      <c r="G2" s="51"/>
      <c r="H2" s="51"/>
    </row>
    <row r="3" spans="1:8" customFormat="1" ht="33.6" customHeight="1" thickBot="1" x14ac:dyDescent="0.3">
      <c r="A3" s="51" t="s">
        <v>0</v>
      </c>
      <c r="B3" s="51"/>
      <c r="C3" s="51"/>
      <c r="D3" s="51"/>
      <c r="E3" s="51"/>
      <c r="F3" s="51"/>
      <c r="G3" s="51"/>
      <c r="H3" s="51"/>
    </row>
    <row r="4" spans="1:8" customFormat="1" ht="34.799999999999997" customHeight="1" thickBot="1" x14ac:dyDescent="0.3">
      <c r="A4" s="51" t="s">
        <v>1</v>
      </c>
      <c r="B4" s="51"/>
      <c r="C4" s="51"/>
      <c r="D4" s="51"/>
      <c r="E4" s="51"/>
      <c r="F4" s="51"/>
      <c r="G4" s="51"/>
      <c r="H4" s="51"/>
    </row>
    <row r="5" spans="1:8" customFormat="1" ht="73.2" customHeight="1" thickBot="1" x14ac:dyDescent="0.3">
      <c r="A5" s="54" t="s">
        <v>2</v>
      </c>
      <c r="B5" s="54"/>
      <c r="C5" s="54"/>
      <c r="D5" s="54"/>
      <c r="E5" s="54"/>
      <c r="F5" s="54"/>
      <c r="G5" s="54"/>
      <c r="H5" s="54"/>
    </row>
    <row r="6" spans="1:8" customFormat="1" ht="42.6" customHeight="1" thickBot="1" x14ac:dyDescent="0.3">
      <c r="A6" s="60" t="s">
        <v>3</v>
      </c>
      <c r="B6" s="60"/>
      <c r="C6" s="60"/>
      <c r="D6" s="60"/>
      <c r="E6" s="60"/>
      <c r="F6" s="60"/>
      <c r="G6" s="60"/>
      <c r="H6" s="60"/>
    </row>
    <row r="7" spans="1:8" customFormat="1" ht="46.2" customHeight="1" thickBot="1" x14ac:dyDescent="0.3">
      <c r="A7" s="60" t="s">
        <v>4</v>
      </c>
      <c r="B7" s="60"/>
      <c r="C7" s="60"/>
      <c r="D7" s="60"/>
      <c r="E7" s="60"/>
      <c r="F7" s="60"/>
      <c r="G7" s="60"/>
      <c r="H7" s="60"/>
    </row>
    <row r="8" spans="1:8" customFormat="1" thickBot="1" x14ac:dyDescent="0.3">
      <c r="A8" s="57"/>
      <c r="B8" s="57"/>
      <c r="C8" s="57"/>
      <c r="D8" s="57"/>
      <c r="E8" s="57"/>
      <c r="F8" s="57"/>
      <c r="G8" s="57"/>
      <c r="H8" s="57"/>
    </row>
    <row r="9" spans="1:8" customFormat="1" ht="15.6" customHeight="1" thickBot="1" x14ac:dyDescent="0.3">
      <c r="A9" s="50" t="s">
        <v>5</v>
      </c>
      <c r="B9" s="50"/>
      <c r="C9" s="50"/>
      <c r="D9" s="50"/>
      <c r="E9" s="50"/>
      <c r="F9" s="50"/>
      <c r="G9" s="50"/>
      <c r="H9" s="50"/>
    </row>
    <row r="10" spans="1:8" customFormat="1" ht="36.6" customHeight="1" thickBot="1" x14ac:dyDescent="0.3">
      <c r="A10" s="52" t="s">
        <v>64</v>
      </c>
      <c r="B10" s="52"/>
      <c r="C10" s="52"/>
      <c r="D10" s="52"/>
      <c r="E10" s="52"/>
      <c r="F10" s="52"/>
      <c r="G10" s="52"/>
      <c r="H10" s="52"/>
    </row>
    <row r="11" spans="1:8" customFormat="1" ht="40.799999999999997" customHeight="1" thickBot="1" x14ac:dyDescent="0.3">
      <c r="A11" s="52" t="s">
        <v>65</v>
      </c>
      <c r="B11" s="52"/>
      <c r="C11" s="52"/>
      <c r="D11" s="52"/>
      <c r="E11" s="52"/>
      <c r="F11" s="52"/>
      <c r="G11" s="52"/>
      <c r="H11" s="52"/>
    </row>
    <row r="12" spans="1:8" customFormat="1" ht="36" customHeight="1" thickBot="1" x14ac:dyDescent="0.3">
      <c r="A12" s="52" t="s">
        <v>6</v>
      </c>
      <c r="B12" s="52"/>
      <c r="C12" s="52"/>
      <c r="D12" s="52"/>
      <c r="E12" s="52"/>
      <c r="F12" s="52"/>
      <c r="G12" s="52"/>
      <c r="H12" s="52"/>
    </row>
    <row r="13" spans="1:8" customFormat="1" ht="32.4" customHeight="1" thickBot="1" x14ac:dyDescent="0.3">
      <c r="A13" s="52" t="s">
        <v>7</v>
      </c>
      <c r="B13" s="52"/>
      <c r="C13" s="52"/>
      <c r="D13" s="52"/>
      <c r="E13" s="52"/>
      <c r="F13" s="52"/>
      <c r="G13" s="52"/>
      <c r="H13" s="52"/>
    </row>
    <row r="14" spans="1:8" customFormat="1" ht="33.6" customHeight="1" thickBot="1" x14ac:dyDescent="0.3">
      <c r="A14" s="52" t="s">
        <v>8</v>
      </c>
      <c r="B14" s="52"/>
      <c r="C14" s="52"/>
      <c r="D14" s="52"/>
      <c r="E14" s="52"/>
      <c r="F14" s="52"/>
      <c r="G14" s="52"/>
      <c r="H14" s="52"/>
    </row>
    <row r="15" spans="1:8" customFormat="1" ht="15.6" customHeight="1" thickBot="1" x14ac:dyDescent="0.3">
      <c r="A15" s="57"/>
      <c r="B15" s="57"/>
      <c r="C15" s="57"/>
      <c r="D15" s="57"/>
      <c r="E15" s="57"/>
      <c r="F15" s="57"/>
      <c r="G15" s="57"/>
      <c r="H15" s="57"/>
    </row>
    <row r="16" spans="1:8" customFormat="1" ht="15.6" customHeight="1" thickBot="1" x14ac:dyDescent="0.3">
      <c r="A16" s="50" t="s">
        <v>19</v>
      </c>
      <c r="B16" s="50"/>
      <c r="C16" s="50"/>
      <c r="D16" s="50"/>
      <c r="E16" s="50"/>
      <c r="F16" s="50"/>
      <c r="G16" s="50"/>
      <c r="H16" s="50"/>
    </row>
    <row r="17" spans="1:8" customFormat="1" ht="13.8" customHeight="1" x14ac:dyDescent="0.25">
      <c r="A17" s="53" t="s">
        <v>20</v>
      </c>
      <c r="B17" s="53"/>
      <c r="C17" s="53"/>
      <c r="D17" s="53"/>
      <c r="E17" s="53"/>
      <c r="F17" s="53"/>
      <c r="G17" s="53"/>
      <c r="H17" s="53"/>
    </row>
    <row r="18" spans="1:8" customFormat="1" ht="13.2" x14ac:dyDescent="0.25">
      <c r="A18" s="55" t="s">
        <v>66</v>
      </c>
      <c r="B18" s="55"/>
      <c r="C18" s="55"/>
      <c r="D18" s="55"/>
      <c r="E18" s="55"/>
      <c r="F18" s="55"/>
      <c r="G18" s="55"/>
      <c r="H18" s="55"/>
    </row>
    <row r="19" spans="1:8" customFormat="1" ht="13.8" customHeight="1" x14ac:dyDescent="0.25">
      <c r="A19" s="55" t="s">
        <v>67</v>
      </c>
      <c r="B19" s="55"/>
      <c r="C19" s="55"/>
      <c r="D19" s="55"/>
      <c r="E19" s="55"/>
      <c r="F19" s="55"/>
      <c r="G19" s="55"/>
      <c r="H19" s="55"/>
    </row>
    <row r="20" spans="1:8" customFormat="1" ht="13.8" customHeight="1" x14ac:dyDescent="0.25">
      <c r="A20" s="55" t="s">
        <v>68</v>
      </c>
      <c r="B20" s="55"/>
      <c r="C20" s="55"/>
      <c r="D20" s="55"/>
      <c r="E20" s="55"/>
      <c r="F20" s="55"/>
      <c r="G20" s="55"/>
      <c r="H20" s="55"/>
    </row>
    <row r="21" spans="1:8" customFormat="1" ht="13.2" x14ac:dyDescent="0.25">
      <c r="A21" s="55" t="s">
        <v>69</v>
      </c>
      <c r="B21" s="55"/>
      <c r="C21" s="55"/>
      <c r="D21" s="55"/>
      <c r="E21" s="55"/>
      <c r="F21" s="55"/>
      <c r="G21" s="55"/>
      <c r="H21" s="55"/>
    </row>
    <row r="22" spans="1:8" customFormat="1" ht="13.2" x14ac:dyDescent="0.25">
      <c r="A22" s="55" t="s">
        <v>70</v>
      </c>
      <c r="B22" s="55"/>
      <c r="C22" s="55"/>
      <c r="D22" s="55"/>
      <c r="E22" s="55"/>
      <c r="F22" s="55"/>
      <c r="G22" s="55"/>
      <c r="H22" s="55"/>
    </row>
    <row r="23" spans="1:8" customFormat="1" ht="13.2" x14ac:dyDescent="0.25">
      <c r="A23" s="55" t="s">
        <v>71</v>
      </c>
      <c r="B23" s="55"/>
      <c r="C23" s="55"/>
      <c r="D23" s="55"/>
      <c r="E23" s="55"/>
      <c r="F23" s="55"/>
      <c r="G23" s="55"/>
      <c r="H23" s="55"/>
    </row>
    <row r="24" spans="1:8" customFormat="1" ht="13.8" customHeight="1" x14ac:dyDescent="0.25">
      <c r="A24" s="55" t="s">
        <v>72</v>
      </c>
      <c r="B24" s="55"/>
      <c r="C24" s="55"/>
      <c r="D24" s="55"/>
      <c r="E24" s="55"/>
      <c r="F24" s="55"/>
      <c r="G24" s="55"/>
      <c r="H24" s="55"/>
    </row>
    <row r="25" spans="1:8" customFormat="1" ht="13.8" customHeight="1" thickBot="1" x14ac:dyDescent="0.3">
      <c r="A25" s="56" t="s">
        <v>73</v>
      </c>
      <c r="B25" s="56"/>
      <c r="C25" s="56"/>
      <c r="D25" s="56"/>
      <c r="E25" s="56"/>
      <c r="F25" s="56"/>
      <c r="G25" s="56"/>
      <c r="H25" s="56"/>
    </row>
    <row r="26" spans="1:8" customFormat="1" thickBot="1" x14ac:dyDescent="0.3">
      <c r="A26" s="57"/>
      <c r="B26" s="57"/>
      <c r="C26" s="57"/>
      <c r="D26" s="57"/>
      <c r="E26" s="57"/>
      <c r="F26" s="57"/>
      <c r="G26" s="57"/>
      <c r="H26" s="57"/>
    </row>
    <row r="27" spans="1:8" customFormat="1" thickBot="1" x14ac:dyDescent="0.3">
      <c r="A27" s="50" t="s">
        <v>21</v>
      </c>
      <c r="B27" s="50"/>
      <c r="C27" s="50"/>
      <c r="D27" s="50"/>
      <c r="E27" s="50"/>
      <c r="F27" s="50"/>
      <c r="G27" s="50"/>
      <c r="H27" s="50"/>
    </row>
    <row r="28" spans="1:8" customFormat="1" ht="69.599999999999994" customHeight="1" thickBot="1" x14ac:dyDescent="0.3">
      <c r="A28" s="54" t="s">
        <v>22</v>
      </c>
      <c r="B28" s="54"/>
      <c r="C28" s="54"/>
      <c r="D28" s="54"/>
      <c r="E28" s="54"/>
      <c r="F28" s="54"/>
      <c r="G28" s="54"/>
      <c r="H28" s="54"/>
    </row>
    <row r="29" spans="1:8" customFormat="1" ht="51" customHeight="1" thickBot="1" x14ac:dyDescent="0.3">
      <c r="A29" s="54" t="s">
        <v>23</v>
      </c>
      <c r="B29" s="54"/>
      <c r="C29" s="54"/>
      <c r="D29" s="54"/>
      <c r="E29" s="54"/>
      <c r="F29" s="54"/>
      <c r="G29" s="54"/>
      <c r="H29" s="54"/>
    </row>
    <row r="30" spans="1:8" customFormat="1" ht="29.4" customHeight="1" thickBot="1" x14ac:dyDescent="0.3">
      <c r="A30" s="54" t="s">
        <v>24</v>
      </c>
      <c r="B30" s="54"/>
      <c r="C30" s="54"/>
      <c r="D30" s="54"/>
      <c r="E30" s="54"/>
      <c r="F30" s="54"/>
      <c r="G30" s="54"/>
      <c r="H30" s="54"/>
    </row>
    <row r="31" spans="1:8" customFormat="1" ht="19.2" customHeight="1" thickBot="1" x14ac:dyDescent="0.3">
      <c r="A31" s="58" t="s">
        <v>25</v>
      </c>
      <c r="B31" s="58"/>
      <c r="C31" s="58"/>
      <c r="D31" s="58"/>
      <c r="E31" s="58"/>
      <c r="F31" s="58"/>
      <c r="G31" s="58"/>
      <c r="H31" s="58"/>
    </row>
    <row r="32" spans="1:8" customFormat="1" ht="31.8" customHeight="1" thickBot="1" x14ac:dyDescent="0.3">
      <c r="A32" s="58" t="s">
        <v>26</v>
      </c>
      <c r="B32" s="58"/>
      <c r="C32" s="58"/>
      <c r="D32" s="58"/>
      <c r="E32" s="58"/>
      <c r="F32" s="58"/>
      <c r="G32" s="58"/>
      <c r="H32" s="58"/>
    </row>
    <row r="33" spans="1:8" customFormat="1" ht="60.6" customHeight="1" thickBot="1" x14ac:dyDescent="0.3">
      <c r="A33" s="58" t="s">
        <v>27</v>
      </c>
      <c r="B33" s="58"/>
      <c r="C33" s="58"/>
      <c r="D33" s="58"/>
      <c r="E33" s="58"/>
      <c r="F33" s="58"/>
      <c r="G33" s="58"/>
      <c r="H33" s="58"/>
    </row>
    <row r="34" spans="1:8" customFormat="1" thickBot="1" x14ac:dyDescent="0.3">
      <c r="A34" s="59"/>
      <c r="B34" s="59"/>
      <c r="C34" s="59"/>
      <c r="D34" s="59"/>
      <c r="E34" s="59"/>
      <c r="F34" s="59"/>
      <c r="G34" s="59"/>
      <c r="H34" s="59"/>
    </row>
    <row r="35" spans="1:8" customFormat="1" thickBot="1" x14ac:dyDescent="0.3">
      <c r="A35" s="59"/>
      <c r="B35" s="59"/>
      <c r="C35" s="59"/>
      <c r="D35" s="59"/>
      <c r="E35" s="59"/>
      <c r="F35" s="59"/>
      <c r="G35" s="59"/>
      <c r="H35" s="59"/>
    </row>
    <row r="36" spans="1:8" customFormat="1" thickBot="1" x14ac:dyDescent="0.3">
      <c r="A36" s="59"/>
      <c r="B36" s="59"/>
      <c r="C36" s="59"/>
      <c r="D36" s="59"/>
      <c r="E36" s="59"/>
      <c r="F36" s="59"/>
      <c r="G36" s="59"/>
      <c r="H36" s="59"/>
    </row>
    <row r="37" spans="1:8" customFormat="1" thickBot="1" x14ac:dyDescent="0.3">
      <c r="A37" s="59"/>
      <c r="B37" s="59"/>
      <c r="C37" s="59"/>
      <c r="D37" s="59"/>
      <c r="E37" s="59"/>
      <c r="F37" s="59"/>
      <c r="G37" s="59"/>
      <c r="H37" s="59"/>
    </row>
    <row r="38" spans="1:8" customFormat="1" thickBot="1" x14ac:dyDescent="0.3">
      <c r="A38" s="59"/>
      <c r="B38" s="59"/>
      <c r="C38" s="59"/>
      <c r="D38" s="59"/>
      <c r="E38" s="59"/>
      <c r="F38" s="59"/>
      <c r="G38" s="59"/>
      <c r="H38" s="59"/>
    </row>
    <row r="39" spans="1:8" customFormat="1" ht="13.2" x14ac:dyDescent="0.25">
      <c r="A39" s="59"/>
      <c r="B39" s="59"/>
      <c r="C39" s="59"/>
      <c r="D39" s="59"/>
      <c r="E39" s="59"/>
      <c r="F39" s="59"/>
      <c r="G39" s="59"/>
      <c r="H39" s="59"/>
    </row>
  </sheetData>
  <mergeCells count="34">
    <mergeCell ref="A20:H20"/>
    <mergeCell ref="A3:H3"/>
    <mergeCell ref="A8:H8"/>
    <mergeCell ref="A4:H4"/>
    <mergeCell ref="A5:H5"/>
    <mergeCell ref="A6:H6"/>
    <mergeCell ref="A7:H7"/>
    <mergeCell ref="A12:H12"/>
    <mergeCell ref="A13:H13"/>
    <mergeCell ref="A14:H14"/>
    <mergeCell ref="A15:H15"/>
    <mergeCell ref="A16:H16"/>
    <mergeCell ref="A31:H31"/>
    <mergeCell ref="A32:H32"/>
    <mergeCell ref="A33:H33"/>
    <mergeCell ref="A29:H29"/>
    <mergeCell ref="A34:H39"/>
    <mergeCell ref="A30:H30"/>
    <mergeCell ref="A1:H1"/>
    <mergeCell ref="A2:H2"/>
    <mergeCell ref="A10:H10"/>
    <mergeCell ref="A17:H17"/>
    <mergeCell ref="A28:H28"/>
    <mergeCell ref="A21:H21"/>
    <mergeCell ref="A22:H22"/>
    <mergeCell ref="A23:H23"/>
    <mergeCell ref="A24:H24"/>
    <mergeCell ref="A25:H25"/>
    <mergeCell ref="A26:H26"/>
    <mergeCell ref="A27:H27"/>
    <mergeCell ref="A9:H9"/>
    <mergeCell ref="A18:H18"/>
    <mergeCell ref="A19:H19"/>
    <mergeCell ref="A11:H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DE7FF-845C-43F4-989C-AC5AAC176DB2}">
  <dimension ref="A2:J76"/>
  <sheetViews>
    <sheetView tabSelected="1" topLeftCell="A22" zoomScaleNormal="100" workbookViewId="0">
      <selection activeCell="L19" sqref="L19"/>
    </sheetView>
  </sheetViews>
  <sheetFormatPr defaultColWidth="8.88671875" defaultRowHeight="13.8" x14ac:dyDescent="0.3"/>
  <cols>
    <col min="1" max="1" width="4.21875" style="14" customWidth="1"/>
    <col min="2" max="2" width="5.21875" style="15" customWidth="1"/>
    <col min="3" max="3" width="51.44140625" style="11" customWidth="1"/>
    <col min="4" max="4" width="5.21875" style="16" customWidth="1"/>
    <col min="5" max="5" width="6.77734375" style="17" customWidth="1"/>
    <col min="6" max="6" width="8.21875" style="17" customWidth="1"/>
    <col min="7" max="7" width="8.109375" style="17" customWidth="1"/>
    <col min="8" max="16384" width="8.88671875" style="21"/>
  </cols>
  <sheetData>
    <row r="2" spans="1:10" ht="28.8" customHeight="1" x14ac:dyDescent="0.3">
      <c r="A2" s="40" t="s">
        <v>75</v>
      </c>
      <c r="B2" s="41"/>
      <c r="C2" s="41"/>
      <c r="D2" s="41"/>
      <c r="E2" s="41"/>
      <c r="F2" s="41"/>
      <c r="G2" s="41"/>
    </row>
    <row r="3" spans="1:10" s="5" customFormat="1" ht="13.95" customHeight="1" x14ac:dyDescent="0.25">
      <c r="A3" s="42" t="s">
        <v>17</v>
      </c>
      <c r="B3" s="43"/>
      <c r="C3" s="43"/>
      <c r="D3" s="43"/>
      <c r="E3" s="43"/>
      <c r="F3" s="43"/>
      <c r="G3" s="44"/>
    </row>
    <row r="4" spans="1:10" s="5" customFormat="1" ht="42" customHeight="1" x14ac:dyDescent="0.25">
      <c r="A4" s="18" t="s">
        <v>12</v>
      </c>
      <c r="B4" s="25" t="s">
        <v>18</v>
      </c>
      <c r="C4" s="26"/>
      <c r="D4" s="26" t="s">
        <v>79</v>
      </c>
      <c r="E4" s="26" t="s">
        <v>76</v>
      </c>
      <c r="F4" s="26" t="s">
        <v>77</v>
      </c>
      <c r="G4" s="26" t="s">
        <v>78</v>
      </c>
    </row>
    <row r="5" spans="1:10" s="5" customFormat="1" x14ac:dyDescent="0.25">
      <c r="A5" s="19" t="s">
        <v>46</v>
      </c>
      <c r="B5" s="27"/>
      <c r="C5" s="45" t="s">
        <v>51</v>
      </c>
      <c r="D5" s="45"/>
      <c r="E5" s="45"/>
      <c r="F5" s="45"/>
      <c r="G5" s="45"/>
    </row>
    <row r="6" spans="1:10" s="5" customFormat="1" ht="48" customHeight="1" x14ac:dyDescent="0.25">
      <c r="A6" s="22" t="s">
        <v>9</v>
      </c>
      <c r="B6" s="22" t="s">
        <v>80</v>
      </c>
      <c r="C6" s="6" t="s">
        <v>82</v>
      </c>
      <c r="D6" s="1" t="s">
        <v>13</v>
      </c>
      <c r="E6" s="7">
        <v>119.44</v>
      </c>
      <c r="F6" s="28"/>
      <c r="G6" s="29">
        <f t="shared" ref="G6:G7" si="0">ROUND(E6*F6,2)</f>
        <v>0</v>
      </c>
    </row>
    <row r="7" spans="1:10" s="5" customFormat="1" ht="39.6" customHeight="1" x14ac:dyDescent="0.25">
      <c r="A7" s="1" t="s">
        <v>10</v>
      </c>
      <c r="B7" s="22" t="s">
        <v>80</v>
      </c>
      <c r="C7" s="6" t="s">
        <v>83</v>
      </c>
      <c r="D7" s="1" t="s">
        <v>15</v>
      </c>
      <c r="E7" s="7">
        <v>1</v>
      </c>
      <c r="F7" s="28"/>
      <c r="G7" s="29">
        <f t="shared" si="0"/>
        <v>0</v>
      </c>
    </row>
    <row r="8" spans="1:10" s="5" customFormat="1" x14ac:dyDescent="0.25">
      <c r="A8" s="3"/>
      <c r="B8" s="4"/>
      <c r="C8" s="30"/>
      <c r="D8" s="3"/>
      <c r="E8" s="31" t="s">
        <v>14</v>
      </c>
      <c r="F8" s="31"/>
      <c r="G8" s="32">
        <f>SUM(G6:G7)</f>
        <v>0</v>
      </c>
    </row>
    <row r="9" spans="1:10" s="5" customFormat="1" x14ac:dyDescent="0.25">
      <c r="A9" s="23" t="s">
        <v>60</v>
      </c>
      <c r="B9" s="27"/>
      <c r="C9" s="45" t="s">
        <v>52</v>
      </c>
      <c r="D9" s="45"/>
      <c r="E9" s="45"/>
      <c r="F9" s="45"/>
      <c r="G9" s="45"/>
    </row>
    <row r="10" spans="1:10" s="5" customFormat="1" ht="27.6" x14ac:dyDescent="0.25">
      <c r="A10" s="7" t="s">
        <v>11</v>
      </c>
      <c r="B10" s="22" t="s">
        <v>59</v>
      </c>
      <c r="C10" s="24" t="s">
        <v>54</v>
      </c>
      <c r="D10" s="1" t="s">
        <v>16</v>
      </c>
      <c r="E10" s="9">
        <v>272.8</v>
      </c>
      <c r="F10" s="9"/>
      <c r="G10" s="29">
        <f t="shared" ref="G10:G14" si="1">ROUND(E10*F10,2)</f>
        <v>0</v>
      </c>
      <c r="J10" s="36"/>
    </row>
    <row r="11" spans="1:10" s="5" customFormat="1" ht="27.6" x14ac:dyDescent="0.25">
      <c r="A11" s="7" t="s">
        <v>28</v>
      </c>
      <c r="B11" s="22" t="s">
        <v>59</v>
      </c>
      <c r="C11" s="24" t="s">
        <v>56</v>
      </c>
      <c r="D11" s="1" t="s">
        <v>16</v>
      </c>
      <c r="E11" s="9">
        <v>10</v>
      </c>
      <c r="F11" s="9"/>
      <c r="G11" s="29">
        <f t="shared" ref="G11" si="2">ROUND(E11*F11,2)</f>
        <v>0</v>
      </c>
    </row>
    <row r="12" spans="1:10" s="5" customFormat="1" ht="30" customHeight="1" x14ac:dyDescent="0.25">
      <c r="A12" s="7" t="s">
        <v>29</v>
      </c>
      <c r="B12" s="22" t="s">
        <v>59</v>
      </c>
      <c r="C12" s="24" t="s">
        <v>55</v>
      </c>
      <c r="D12" s="1" t="s">
        <v>16</v>
      </c>
      <c r="E12" s="9">
        <v>10</v>
      </c>
      <c r="F12" s="9"/>
      <c r="G12" s="29">
        <f t="shared" si="1"/>
        <v>0</v>
      </c>
    </row>
    <row r="13" spans="1:10" s="5" customFormat="1" ht="27.6" x14ac:dyDescent="0.25">
      <c r="A13" s="7" t="s">
        <v>30</v>
      </c>
      <c r="B13" s="22" t="s">
        <v>59</v>
      </c>
      <c r="C13" s="24" t="s">
        <v>48</v>
      </c>
      <c r="D13" s="1" t="s">
        <v>16</v>
      </c>
      <c r="E13" s="9">
        <v>49.1</v>
      </c>
      <c r="F13" s="9"/>
      <c r="G13" s="29">
        <f t="shared" si="1"/>
        <v>0</v>
      </c>
    </row>
    <row r="14" spans="1:10" s="5" customFormat="1" ht="27.6" x14ac:dyDescent="0.25">
      <c r="A14" s="7" t="s">
        <v>31</v>
      </c>
      <c r="B14" s="22" t="s">
        <v>59</v>
      </c>
      <c r="C14" s="24" t="s">
        <v>57</v>
      </c>
      <c r="D14" s="1" t="s">
        <v>16</v>
      </c>
      <c r="E14" s="9">
        <v>89.5</v>
      </c>
      <c r="F14" s="9"/>
      <c r="G14" s="29">
        <f t="shared" si="1"/>
        <v>0</v>
      </c>
    </row>
    <row r="15" spans="1:10" s="5" customFormat="1" x14ac:dyDescent="0.25">
      <c r="A15" s="3"/>
      <c r="B15" s="4"/>
      <c r="C15" s="30"/>
      <c r="D15" s="3"/>
      <c r="E15" s="31" t="s">
        <v>14</v>
      </c>
      <c r="F15" s="31"/>
      <c r="G15" s="32">
        <f>SUM(G10:G14)</f>
        <v>0</v>
      </c>
    </row>
    <row r="16" spans="1:10" s="5" customFormat="1" x14ac:dyDescent="0.25">
      <c r="A16" s="18" t="s">
        <v>49</v>
      </c>
      <c r="B16" s="25" t="s">
        <v>62</v>
      </c>
      <c r="C16" s="26"/>
      <c r="D16" s="26"/>
      <c r="E16" s="26"/>
      <c r="F16" s="26"/>
      <c r="G16" s="26"/>
    </row>
    <row r="17" spans="1:7" s="5" customFormat="1" x14ac:dyDescent="0.25">
      <c r="A17" s="19" t="s">
        <v>50</v>
      </c>
      <c r="B17" s="27"/>
      <c r="C17" s="45" t="s">
        <v>58</v>
      </c>
      <c r="D17" s="45"/>
      <c r="E17" s="45"/>
      <c r="F17" s="45"/>
      <c r="G17" s="45"/>
    </row>
    <row r="18" spans="1:7" s="5" customFormat="1" ht="49.8" customHeight="1" x14ac:dyDescent="0.25">
      <c r="A18" s="7" t="s">
        <v>47</v>
      </c>
      <c r="B18" s="22" t="s">
        <v>80</v>
      </c>
      <c r="C18" s="6" t="s">
        <v>84</v>
      </c>
      <c r="D18" s="1" t="s">
        <v>13</v>
      </c>
      <c r="E18" s="9">
        <v>3.42</v>
      </c>
      <c r="F18" s="9"/>
      <c r="G18" s="29">
        <f t="shared" ref="G18:G19" si="3">ROUND(E18*F18,2)</f>
        <v>0</v>
      </c>
    </row>
    <row r="19" spans="1:7" s="5" customFormat="1" ht="69" x14ac:dyDescent="0.25">
      <c r="A19" s="7" t="s">
        <v>32</v>
      </c>
      <c r="B19" s="22" t="s">
        <v>80</v>
      </c>
      <c r="C19" s="6" t="s">
        <v>88</v>
      </c>
      <c r="D19" s="1" t="s">
        <v>13</v>
      </c>
      <c r="E19" s="9">
        <v>6.67</v>
      </c>
      <c r="F19" s="9"/>
      <c r="G19" s="29">
        <f t="shared" si="3"/>
        <v>0</v>
      </c>
    </row>
    <row r="20" spans="1:7" s="5" customFormat="1" ht="55.2" x14ac:dyDescent="0.25">
      <c r="A20" s="7" t="s">
        <v>33</v>
      </c>
      <c r="B20" s="22" t="s">
        <v>80</v>
      </c>
      <c r="C20" s="6" t="s">
        <v>85</v>
      </c>
      <c r="D20" s="1" t="s">
        <v>13</v>
      </c>
      <c r="E20" s="9">
        <v>1.52</v>
      </c>
      <c r="F20" s="9"/>
      <c r="G20" s="29">
        <f t="shared" ref="G20:G23" si="4">ROUND(E20*F20,2)</f>
        <v>0</v>
      </c>
    </row>
    <row r="21" spans="1:7" s="5" customFormat="1" ht="69" x14ac:dyDescent="0.25">
      <c r="A21" s="7" t="s">
        <v>34</v>
      </c>
      <c r="B21" s="22" t="s">
        <v>80</v>
      </c>
      <c r="C21" s="6" t="s">
        <v>87</v>
      </c>
      <c r="D21" s="1" t="s">
        <v>13</v>
      </c>
      <c r="E21" s="9">
        <v>2.76</v>
      </c>
      <c r="F21" s="9"/>
      <c r="G21" s="29">
        <f t="shared" si="4"/>
        <v>0</v>
      </c>
    </row>
    <row r="22" spans="1:7" s="5" customFormat="1" ht="55.2" x14ac:dyDescent="0.25">
      <c r="A22" s="7" t="s">
        <v>35</v>
      </c>
      <c r="B22" s="22" t="s">
        <v>80</v>
      </c>
      <c r="C22" s="6" t="s">
        <v>91</v>
      </c>
      <c r="D22" s="1" t="s">
        <v>13</v>
      </c>
      <c r="E22" s="9">
        <v>1.52</v>
      </c>
      <c r="F22" s="9"/>
      <c r="G22" s="29">
        <f t="shared" si="4"/>
        <v>0</v>
      </c>
    </row>
    <row r="23" spans="1:7" s="5" customFormat="1" ht="55.2" x14ac:dyDescent="0.25">
      <c r="A23" s="7" t="s">
        <v>36</v>
      </c>
      <c r="B23" s="22" t="s">
        <v>80</v>
      </c>
      <c r="C23" s="6" t="s">
        <v>86</v>
      </c>
      <c r="D23" s="1" t="s">
        <v>13</v>
      </c>
      <c r="E23" s="9">
        <v>3</v>
      </c>
      <c r="F23" s="9"/>
      <c r="G23" s="29">
        <f t="shared" si="4"/>
        <v>0</v>
      </c>
    </row>
    <row r="24" spans="1:7" s="5" customFormat="1" x14ac:dyDescent="0.25">
      <c r="A24" s="3"/>
      <c r="B24" s="4"/>
      <c r="C24" s="30"/>
      <c r="D24" s="3"/>
      <c r="E24" s="31" t="s">
        <v>14</v>
      </c>
      <c r="F24" s="31"/>
      <c r="G24" s="32">
        <f>SUM(G18:G23)</f>
        <v>0</v>
      </c>
    </row>
    <row r="25" spans="1:7" s="5" customFormat="1" x14ac:dyDescent="0.25">
      <c r="A25" s="37" t="s">
        <v>89</v>
      </c>
      <c r="B25" s="38" t="s">
        <v>90</v>
      </c>
      <c r="C25" s="39"/>
      <c r="D25" s="39"/>
      <c r="E25" s="39"/>
      <c r="F25" s="39"/>
      <c r="G25" s="39"/>
    </row>
    <row r="26" spans="1:7" s="5" customFormat="1" ht="27.6" x14ac:dyDescent="0.25">
      <c r="A26" s="7" t="s">
        <v>37</v>
      </c>
      <c r="B26" s="2" t="s">
        <v>59</v>
      </c>
      <c r="C26" s="6" t="s">
        <v>55</v>
      </c>
      <c r="D26" s="1" t="s">
        <v>16</v>
      </c>
      <c r="E26" s="9">
        <v>6.8</v>
      </c>
      <c r="F26" s="9"/>
      <c r="G26" s="29">
        <f t="shared" ref="G26:G27" si="5">ROUND(E26*F26,2)</f>
        <v>0</v>
      </c>
    </row>
    <row r="27" spans="1:7" s="5" customFormat="1" ht="30.6" customHeight="1" x14ac:dyDescent="0.25">
      <c r="A27" s="7" t="s">
        <v>38</v>
      </c>
      <c r="B27" s="2" t="s">
        <v>59</v>
      </c>
      <c r="C27" s="6" t="s">
        <v>53</v>
      </c>
      <c r="D27" s="1" t="s">
        <v>16</v>
      </c>
      <c r="E27" s="9">
        <v>6.8</v>
      </c>
      <c r="F27" s="9"/>
      <c r="G27" s="29">
        <f t="shared" si="5"/>
        <v>0</v>
      </c>
    </row>
    <row r="28" spans="1:7" s="5" customFormat="1" x14ac:dyDescent="0.25">
      <c r="A28" s="3"/>
      <c r="B28" s="4"/>
      <c r="C28" s="30"/>
      <c r="D28" s="3"/>
      <c r="E28" s="31" t="s">
        <v>14</v>
      </c>
      <c r="F28" s="31"/>
      <c r="G28" s="32">
        <f>SUM(G26:G27)</f>
        <v>0</v>
      </c>
    </row>
    <row r="29" spans="1:7" s="5" customFormat="1" x14ac:dyDescent="0.25">
      <c r="A29" s="18" t="s">
        <v>61</v>
      </c>
      <c r="B29" s="25" t="s">
        <v>40</v>
      </c>
      <c r="C29" s="26"/>
      <c r="D29" s="26"/>
      <c r="E29" s="26"/>
      <c r="F29" s="26"/>
      <c r="G29" s="26"/>
    </row>
    <row r="30" spans="1:7" s="5" customFormat="1" ht="27.6" x14ac:dyDescent="0.25">
      <c r="A30" s="7" t="s">
        <v>39</v>
      </c>
      <c r="B30" s="2" t="s">
        <v>81</v>
      </c>
      <c r="C30" s="6" t="s">
        <v>41</v>
      </c>
      <c r="D30" s="8" t="s">
        <v>42</v>
      </c>
      <c r="E30" s="9">
        <v>1</v>
      </c>
      <c r="F30" s="9"/>
      <c r="G30" s="29">
        <f t="shared" ref="G30" si="6">ROUND(E30*F30,2)</f>
        <v>0</v>
      </c>
    </row>
    <row r="31" spans="1:7" s="5" customFormat="1" x14ac:dyDescent="0.25">
      <c r="A31" s="3"/>
      <c r="B31" s="4"/>
      <c r="C31" s="30"/>
      <c r="D31" s="3"/>
      <c r="E31" s="31" t="s">
        <v>14</v>
      </c>
      <c r="F31" s="31"/>
      <c r="G31" s="32">
        <f>SUM(G30:G30)</f>
        <v>0</v>
      </c>
    </row>
    <row r="32" spans="1:7" s="5" customFormat="1" ht="27.6" customHeight="1" x14ac:dyDescent="0.25">
      <c r="A32" s="20"/>
      <c r="B32" s="20"/>
      <c r="C32" s="20"/>
      <c r="D32" s="46" t="s">
        <v>43</v>
      </c>
      <c r="E32" s="47"/>
      <c r="F32" s="31"/>
      <c r="G32" s="32">
        <f>G31+G28+G24+G15+G8</f>
        <v>0</v>
      </c>
    </row>
    <row r="33" spans="1:7" s="5" customFormat="1" x14ac:dyDescent="0.25">
      <c r="A33" s="14"/>
      <c r="B33" s="33"/>
      <c r="C33" s="34"/>
      <c r="D33" s="48" t="s">
        <v>44</v>
      </c>
      <c r="E33" s="49"/>
      <c r="F33" s="31"/>
      <c r="G33" s="32">
        <f>0.23*G32</f>
        <v>0</v>
      </c>
    </row>
    <row r="34" spans="1:7" s="5" customFormat="1" ht="24.6" customHeight="1" x14ac:dyDescent="0.25">
      <c r="A34" s="14"/>
      <c r="B34" s="33"/>
      <c r="C34" s="34"/>
      <c r="D34" s="46" t="s">
        <v>45</v>
      </c>
      <c r="E34" s="47"/>
      <c r="F34" s="31"/>
      <c r="G34" s="32">
        <f>G32+G33</f>
        <v>0</v>
      </c>
    </row>
    <row r="35" spans="1:7" s="5" customFormat="1" x14ac:dyDescent="0.25">
      <c r="A35" s="14"/>
      <c r="B35" s="10"/>
      <c r="C35" s="11"/>
      <c r="D35" s="12"/>
      <c r="E35" s="13"/>
      <c r="F35" s="13"/>
      <c r="G35" s="13"/>
    </row>
    <row r="36" spans="1:7" s="5" customFormat="1" x14ac:dyDescent="0.25">
      <c r="A36" s="14"/>
      <c r="B36" s="10"/>
      <c r="C36" s="11"/>
      <c r="D36" s="12"/>
      <c r="E36" s="13"/>
      <c r="F36" s="13"/>
      <c r="G36" s="13"/>
    </row>
    <row r="37" spans="1:7" s="5" customFormat="1" x14ac:dyDescent="0.25">
      <c r="A37" s="14"/>
      <c r="B37" s="10"/>
      <c r="C37" s="11"/>
      <c r="D37" s="12"/>
      <c r="E37" s="13"/>
      <c r="F37" s="13"/>
      <c r="G37" s="13"/>
    </row>
    <row r="38" spans="1:7" s="5" customFormat="1" x14ac:dyDescent="0.25">
      <c r="A38" s="14"/>
      <c r="B38" s="10"/>
      <c r="C38" s="11"/>
      <c r="D38" s="12"/>
      <c r="E38" s="13"/>
      <c r="F38" s="13"/>
      <c r="G38" s="13"/>
    </row>
    <row r="39" spans="1:7" s="5" customFormat="1" x14ac:dyDescent="0.25">
      <c r="A39" s="14"/>
      <c r="B39" s="10"/>
      <c r="C39" s="11"/>
      <c r="D39" s="12"/>
      <c r="E39" s="13"/>
      <c r="F39" s="13"/>
      <c r="G39" s="13"/>
    </row>
    <row r="40" spans="1:7" s="5" customFormat="1" x14ac:dyDescent="0.25">
      <c r="A40" s="14"/>
      <c r="B40" s="10"/>
      <c r="C40" s="11"/>
      <c r="D40" s="12"/>
      <c r="E40" s="13"/>
      <c r="F40" s="13"/>
      <c r="G40" s="13"/>
    </row>
    <row r="41" spans="1:7" s="5" customFormat="1" x14ac:dyDescent="0.25">
      <c r="A41" s="14"/>
      <c r="B41" s="10"/>
      <c r="C41" s="11"/>
      <c r="D41" s="12"/>
      <c r="E41" s="13"/>
      <c r="F41" s="13"/>
      <c r="G41" s="13"/>
    </row>
    <row r="42" spans="1:7" s="5" customFormat="1" x14ac:dyDescent="0.25">
      <c r="A42" s="14"/>
      <c r="B42" s="10"/>
      <c r="C42" s="11"/>
      <c r="D42" s="12"/>
      <c r="E42" s="13"/>
      <c r="F42" s="13"/>
      <c r="G42" s="13"/>
    </row>
    <row r="43" spans="1:7" s="5" customFormat="1" x14ac:dyDescent="0.25">
      <c r="A43" s="14"/>
      <c r="B43" s="10"/>
      <c r="C43" s="11"/>
      <c r="D43" s="12"/>
      <c r="E43" s="13"/>
      <c r="F43" s="13"/>
      <c r="G43" s="13"/>
    </row>
    <row r="44" spans="1:7" s="5" customFormat="1" x14ac:dyDescent="0.25">
      <c r="A44" s="14"/>
      <c r="B44" s="10"/>
      <c r="C44" s="11"/>
      <c r="D44" s="12"/>
      <c r="E44" s="13"/>
      <c r="F44" s="13"/>
      <c r="G44" s="13"/>
    </row>
    <row r="45" spans="1:7" s="5" customFormat="1" x14ac:dyDescent="0.25">
      <c r="A45" s="14"/>
      <c r="B45" s="10"/>
      <c r="C45" s="11"/>
      <c r="D45" s="12"/>
      <c r="E45" s="13"/>
      <c r="F45" s="13"/>
      <c r="G45" s="13"/>
    </row>
    <row r="46" spans="1:7" s="5" customFormat="1" x14ac:dyDescent="0.25">
      <c r="A46" s="14"/>
      <c r="B46" s="10"/>
      <c r="C46" s="11"/>
      <c r="D46" s="12"/>
      <c r="E46" s="13"/>
      <c r="F46" s="13"/>
      <c r="G46" s="13"/>
    </row>
    <row r="47" spans="1:7" s="5" customFormat="1" x14ac:dyDescent="0.25">
      <c r="A47" s="14"/>
      <c r="B47" s="10"/>
      <c r="C47" s="11"/>
      <c r="D47" s="12"/>
      <c r="E47" s="13"/>
      <c r="F47" s="13"/>
      <c r="G47" s="13"/>
    </row>
    <row r="48" spans="1:7" s="5" customFormat="1" x14ac:dyDescent="0.25">
      <c r="A48" s="14"/>
      <c r="B48" s="10"/>
      <c r="C48" s="11"/>
      <c r="D48" s="12"/>
      <c r="E48" s="13"/>
      <c r="F48" s="13"/>
      <c r="G48" s="13"/>
    </row>
    <row r="49" spans="1:7" s="5" customFormat="1" x14ac:dyDescent="0.25">
      <c r="A49" s="14"/>
      <c r="B49" s="10"/>
      <c r="C49" s="11"/>
      <c r="D49" s="12"/>
      <c r="E49" s="13"/>
      <c r="F49" s="13"/>
      <c r="G49" s="13"/>
    </row>
    <row r="50" spans="1:7" s="5" customFormat="1" x14ac:dyDescent="0.25">
      <c r="A50" s="14"/>
      <c r="B50" s="10"/>
      <c r="C50" s="11"/>
      <c r="D50" s="12"/>
      <c r="E50" s="13"/>
      <c r="F50" s="13"/>
      <c r="G50" s="13"/>
    </row>
    <row r="51" spans="1:7" s="5" customFormat="1" x14ac:dyDescent="0.25">
      <c r="A51" s="14"/>
      <c r="B51" s="10"/>
      <c r="C51" s="11"/>
      <c r="D51" s="12"/>
      <c r="E51" s="13"/>
      <c r="F51" s="13"/>
      <c r="G51" s="13"/>
    </row>
    <row r="52" spans="1:7" s="5" customFormat="1" x14ac:dyDescent="0.25">
      <c r="A52" s="14"/>
      <c r="B52" s="10"/>
      <c r="C52" s="11"/>
      <c r="D52" s="12"/>
      <c r="E52" s="13"/>
      <c r="F52" s="13"/>
      <c r="G52" s="13"/>
    </row>
    <row r="53" spans="1:7" s="5" customFormat="1" x14ac:dyDescent="0.25">
      <c r="A53" s="14"/>
      <c r="B53" s="10"/>
      <c r="C53" s="11"/>
      <c r="D53" s="12"/>
      <c r="E53" s="13"/>
      <c r="F53" s="13"/>
      <c r="G53" s="13"/>
    </row>
    <row r="54" spans="1:7" s="5" customFormat="1" x14ac:dyDescent="0.25">
      <c r="A54" s="14"/>
      <c r="B54" s="10"/>
      <c r="C54" s="11"/>
      <c r="D54" s="12"/>
      <c r="E54" s="13"/>
      <c r="F54" s="13"/>
      <c r="G54" s="13"/>
    </row>
    <row r="55" spans="1:7" s="5" customFormat="1" x14ac:dyDescent="0.25">
      <c r="A55" s="14"/>
      <c r="B55" s="10"/>
      <c r="C55" s="11"/>
      <c r="D55" s="12"/>
      <c r="E55" s="13"/>
      <c r="F55" s="13"/>
      <c r="G55" s="13"/>
    </row>
    <row r="56" spans="1:7" s="5" customFormat="1" x14ac:dyDescent="0.25">
      <c r="A56" s="14"/>
      <c r="B56" s="10"/>
      <c r="C56" s="11"/>
      <c r="D56" s="12"/>
      <c r="E56" s="13"/>
      <c r="F56" s="13"/>
      <c r="G56" s="13"/>
    </row>
    <row r="57" spans="1:7" s="5" customFormat="1" x14ac:dyDescent="0.25">
      <c r="A57" s="14"/>
      <c r="B57" s="10"/>
      <c r="C57" s="11"/>
      <c r="D57" s="12"/>
      <c r="E57" s="13"/>
      <c r="F57" s="13"/>
      <c r="G57" s="13"/>
    </row>
    <row r="58" spans="1:7" s="5" customFormat="1" x14ac:dyDescent="0.25">
      <c r="A58" s="14"/>
      <c r="B58" s="10"/>
      <c r="C58" s="11"/>
      <c r="D58" s="12"/>
      <c r="E58" s="13"/>
      <c r="F58" s="13"/>
      <c r="G58" s="13"/>
    </row>
    <row r="59" spans="1:7" s="5" customFormat="1" x14ac:dyDescent="0.25">
      <c r="A59" s="14"/>
      <c r="B59" s="10"/>
      <c r="C59" s="11"/>
      <c r="D59" s="12"/>
      <c r="E59" s="13"/>
      <c r="F59" s="13"/>
      <c r="G59" s="13"/>
    </row>
    <row r="60" spans="1:7" s="5" customFormat="1" x14ac:dyDescent="0.25">
      <c r="A60" s="14"/>
      <c r="B60" s="10"/>
      <c r="C60" s="11"/>
      <c r="D60" s="12"/>
      <c r="E60" s="13"/>
      <c r="F60" s="13"/>
      <c r="G60" s="13"/>
    </row>
    <row r="61" spans="1:7" s="5" customFormat="1" x14ac:dyDescent="0.25">
      <c r="A61" s="14"/>
      <c r="B61" s="10"/>
      <c r="C61" s="11"/>
      <c r="D61" s="12"/>
      <c r="E61" s="13"/>
      <c r="F61" s="13"/>
      <c r="G61" s="13"/>
    </row>
    <row r="62" spans="1:7" s="5" customFormat="1" x14ac:dyDescent="0.25">
      <c r="A62" s="14"/>
      <c r="B62" s="10"/>
      <c r="C62" s="11"/>
      <c r="D62" s="12"/>
      <c r="E62" s="13"/>
      <c r="F62" s="13"/>
      <c r="G62" s="13"/>
    </row>
    <row r="63" spans="1:7" s="5" customFormat="1" x14ac:dyDescent="0.25">
      <c r="A63" s="14"/>
      <c r="B63" s="10"/>
      <c r="C63" s="11"/>
      <c r="D63" s="12"/>
      <c r="E63" s="13"/>
      <c r="F63" s="13"/>
      <c r="G63" s="13"/>
    </row>
    <row r="64" spans="1:7" s="5" customFormat="1" x14ac:dyDescent="0.25">
      <c r="A64" s="14"/>
      <c r="B64" s="10"/>
      <c r="C64" s="11"/>
      <c r="D64" s="12"/>
      <c r="E64" s="13"/>
      <c r="F64" s="13"/>
      <c r="G64" s="13"/>
    </row>
    <row r="65" spans="1:7" s="5" customFormat="1" x14ac:dyDescent="0.25">
      <c r="A65" s="14"/>
      <c r="B65" s="10"/>
      <c r="C65" s="11"/>
      <c r="D65" s="12"/>
      <c r="E65" s="13"/>
      <c r="F65" s="13"/>
      <c r="G65" s="13"/>
    </row>
    <row r="66" spans="1:7" s="5" customFormat="1" x14ac:dyDescent="0.25">
      <c r="A66" s="14"/>
      <c r="B66" s="10"/>
      <c r="C66" s="11"/>
      <c r="D66" s="12"/>
      <c r="E66" s="13"/>
      <c r="F66" s="13"/>
      <c r="G66" s="13"/>
    </row>
    <row r="67" spans="1:7" s="5" customFormat="1" x14ac:dyDescent="0.25">
      <c r="A67" s="14"/>
      <c r="B67" s="10"/>
      <c r="C67" s="11"/>
      <c r="D67" s="12"/>
      <c r="E67" s="13"/>
      <c r="F67" s="13"/>
      <c r="G67" s="13"/>
    </row>
    <row r="68" spans="1:7" s="5" customFormat="1" x14ac:dyDescent="0.25">
      <c r="A68" s="14"/>
      <c r="B68" s="10"/>
      <c r="C68" s="11"/>
      <c r="D68" s="12"/>
      <c r="E68" s="13"/>
      <c r="F68" s="13"/>
      <c r="G68" s="13"/>
    </row>
    <row r="69" spans="1:7" s="5" customFormat="1" x14ac:dyDescent="0.25">
      <c r="A69" s="14"/>
      <c r="B69" s="10"/>
      <c r="C69" s="11"/>
      <c r="D69" s="12"/>
      <c r="E69" s="13"/>
      <c r="F69" s="13"/>
      <c r="G69" s="13"/>
    </row>
    <row r="70" spans="1:7" s="5" customFormat="1" x14ac:dyDescent="0.25">
      <c r="A70" s="14"/>
      <c r="B70" s="10"/>
      <c r="C70" s="11"/>
      <c r="D70" s="12"/>
      <c r="E70" s="13"/>
      <c r="F70" s="13"/>
      <c r="G70" s="13"/>
    </row>
    <row r="71" spans="1:7" s="5" customFormat="1" x14ac:dyDescent="0.25">
      <c r="A71" s="14"/>
      <c r="B71" s="10"/>
      <c r="C71" s="11"/>
      <c r="D71" s="12"/>
      <c r="E71" s="13"/>
      <c r="F71" s="13"/>
      <c r="G71" s="13"/>
    </row>
    <row r="72" spans="1:7" s="5" customFormat="1" x14ac:dyDescent="0.25">
      <c r="A72" s="14"/>
      <c r="B72" s="10"/>
      <c r="C72" s="11"/>
      <c r="D72" s="12"/>
      <c r="E72" s="13"/>
      <c r="F72" s="13"/>
      <c r="G72" s="13"/>
    </row>
    <row r="73" spans="1:7" s="5" customFormat="1" x14ac:dyDescent="0.25">
      <c r="A73" s="14"/>
      <c r="B73" s="10"/>
      <c r="C73" s="11"/>
      <c r="D73" s="12"/>
      <c r="E73" s="13"/>
      <c r="F73" s="13"/>
      <c r="G73" s="13"/>
    </row>
    <row r="74" spans="1:7" s="5" customFormat="1" x14ac:dyDescent="0.25">
      <c r="A74" s="14"/>
      <c r="B74" s="10"/>
      <c r="C74" s="11"/>
      <c r="D74" s="12"/>
      <c r="E74" s="13"/>
      <c r="F74" s="13"/>
      <c r="G74" s="13"/>
    </row>
    <row r="75" spans="1:7" s="5" customFormat="1" x14ac:dyDescent="0.25">
      <c r="A75" s="14"/>
      <c r="B75" s="10"/>
      <c r="C75" s="11"/>
      <c r="D75" s="12"/>
      <c r="E75" s="13"/>
      <c r="F75" s="13"/>
      <c r="G75" s="13"/>
    </row>
    <row r="76" spans="1:7" s="5" customFormat="1" x14ac:dyDescent="0.25">
      <c r="A76" s="14"/>
      <c r="B76" s="10"/>
      <c r="C76" s="11"/>
      <c r="D76" s="12"/>
      <c r="E76" s="13"/>
      <c r="F76" s="13"/>
      <c r="G76" s="13"/>
    </row>
  </sheetData>
  <mergeCells count="8">
    <mergeCell ref="A2:G2"/>
    <mergeCell ref="A3:G3"/>
    <mergeCell ref="C5:G5"/>
    <mergeCell ref="D34:E34"/>
    <mergeCell ref="C9:G9"/>
    <mergeCell ref="C17:G17"/>
    <mergeCell ref="D32:E32"/>
    <mergeCell ref="D33:E33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9b33bb29-a28e-45b3-bf8a-841a7212028c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Preambuła</vt:lpstr>
      <vt:lpstr>Przedmiar scalony wodociąg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</dc:creator>
  <cp:keywords/>
  <dc:description/>
  <cp:lastModifiedBy>Beata Nowakowska</cp:lastModifiedBy>
  <cp:revision/>
  <cp:lastPrinted>2026-04-29T06:19:44Z</cp:lastPrinted>
  <dcterms:created xsi:type="dcterms:W3CDTF">2017-07-21T10:14:41Z</dcterms:created>
  <dcterms:modified xsi:type="dcterms:W3CDTF">2026-04-29T06:21:53Z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33bb29-a28e-45b3-bf8a-841a7212028c_Enabled">
    <vt:lpwstr>true</vt:lpwstr>
  </property>
  <property fmtid="{D5CDD505-2E9C-101B-9397-08002B2CF9AE}" pid="3" name="MSIP_Label_9b33bb29-a28e-45b3-bf8a-841a7212028c_SetDate">
    <vt:lpwstr>2024-10-31T08:11:14Z</vt:lpwstr>
  </property>
  <property fmtid="{D5CDD505-2E9C-101B-9397-08002B2CF9AE}" pid="4" name="MSIP_Label_9b33bb29-a28e-45b3-bf8a-841a7212028c_Method">
    <vt:lpwstr>Standard</vt:lpwstr>
  </property>
  <property fmtid="{D5CDD505-2E9C-101B-9397-08002B2CF9AE}" pid="5" name="MSIP_Label_9b33bb29-a28e-45b3-bf8a-841a7212028c_Name">
    <vt:lpwstr>Zewnętrzna</vt:lpwstr>
  </property>
  <property fmtid="{D5CDD505-2E9C-101B-9397-08002B2CF9AE}" pid="6" name="MSIP_Label_9b33bb29-a28e-45b3-bf8a-841a7212028c_SiteId">
    <vt:lpwstr>604704f6-d28f-4d05-8fda-5bd318c39bda</vt:lpwstr>
  </property>
  <property fmtid="{D5CDD505-2E9C-101B-9397-08002B2CF9AE}" pid="7" name="MSIP_Label_9b33bb29-a28e-45b3-bf8a-841a7212028c_ActionId">
    <vt:lpwstr>78fc776e-7918-4131-99db-e7057d2645db</vt:lpwstr>
  </property>
  <property fmtid="{D5CDD505-2E9C-101B-9397-08002B2CF9AE}" pid="8" name="MSIP_Label_9b33bb29-a28e-45b3-bf8a-841a7212028c_ContentBits">
    <vt:lpwstr>0</vt:lpwstr>
  </property>
</Properties>
</file>