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VELEN\HomeH\leszek_paluszynski\__MOS\Postępowania MOS LP\030_Zieleń_2026\4. Zgoda Kier. Zam. - zieleń 2026\"/>
    </mc:Choice>
  </mc:AlternateContent>
  <xr:revisionPtr revIDLastSave="0" documentId="13_ncr:1_{D5BCDFF0-877A-4B32-A707-F98A6C20211A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Pakiet II - LO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" l="1"/>
  <c r="H12" i="1"/>
  <c r="H11" i="1"/>
  <c r="H10" i="1"/>
  <c r="H9" i="1"/>
  <c r="H8" i="1"/>
  <c r="H7" i="1"/>
  <c r="H6" i="1"/>
  <c r="H5" i="1"/>
  <c r="H14" i="1"/>
</calcChain>
</file>

<file path=xl/sharedStrings.xml><?xml version="1.0" encoding="utf-8"?>
<sst xmlns="http://schemas.openxmlformats.org/spreadsheetml/2006/main" count="41" uniqueCount="31">
  <si>
    <t>[ilość/rok]</t>
  </si>
  <si>
    <t>Częstotliwość                          ilość/rok</t>
  </si>
  <si>
    <t xml:space="preserve">Jednostka obmiaru </t>
  </si>
  <si>
    <t>Powierzchnia / Ilość</t>
  </si>
  <si>
    <t>Czynność</t>
  </si>
  <si>
    <t>Obszar</t>
  </si>
  <si>
    <t>Lp</t>
  </si>
  <si>
    <t xml:space="preserve">RAZEM </t>
  </si>
  <si>
    <t>m.b.</t>
  </si>
  <si>
    <t>Kwota całkowita</t>
  </si>
  <si>
    <t>[m2];[mb]; [szt.]</t>
  </si>
  <si>
    <t>Koszt pojedynczego zabiegu</t>
  </si>
  <si>
    <t>[PLN]</t>
  </si>
  <si>
    <t>Pakiet II LOŚ</t>
  </si>
  <si>
    <t>Powierzchnia trawiasta</t>
  </si>
  <si>
    <t>Wykaszanie trawników na terenie płaskim i skarpach ręcznie i mechanicznie oraz na terenie płaskim pomiędzy drzewami wraz z wygrabieniem, zebraniem i wywozem skoszonej trawy</t>
  </si>
  <si>
    <t>Żywopłoty</t>
  </si>
  <si>
    <t>Przycinanie żywopłotów wraz z zebraniem i wywiezieniem przyciętego materiału.</t>
  </si>
  <si>
    <t>Ogrodzenie od strony ogródków działkowych</t>
  </si>
  <si>
    <r>
      <t>m</t>
    </r>
    <r>
      <rPr>
        <vertAlign val="superscript"/>
        <sz val="10"/>
        <rFont val="Calibri"/>
        <family val="2"/>
        <charset val="238"/>
        <scheme val="minor"/>
      </rPr>
      <t>2</t>
    </r>
  </si>
  <si>
    <r>
      <t>m</t>
    </r>
    <r>
      <rPr>
        <vertAlign val="superscript"/>
        <sz val="10"/>
        <color theme="1"/>
        <rFont val="Calibri"/>
        <family val="2"/>
        <charset val="238"/>
        <scheme val="minor"/>
      </rPr>
      <t>2</t>
    </r>
  </si>
  <si>
    <t xml:space="preserve"> Zakres rzeczowy prac pielęgnacyjnych terenów zielonych do wykonania w 2026 roku  - Lewobrzeżna Oczyszczalnia Ścieków w Poznaniu</t>
  </si>
  <si>
    <t>Wygrabienie i wywiezienie liści</t>
  </si>
  <si>
    <t>Krzewy i drzewa</t>
  </si>
  <si>
    <t>Pielęgnacja krzewów, roślin okrywowych i drzew. Przegląd szczegółowy, cięcia sanitarne, formujące i techniczne, usuwanie chwastów i samosiejek, uzupełnienie ściółki.</t>
  </si>
  <si>
    <t>Przycinanie roślinności przerastającej przez ogrodzenie, usunięcie samosiejek.</t>
  </si>
  <si>
    <t>Ogrodzenie zewnętrzne</t>
  </si>
  <si>
    <t>Powierzchnie utwardzone: drogi asfaltowe przy krawężnikach, place i parkingi z kostki brukowej, betonowe komory technologiczne oraz wyożone pozbrukiem, opaski budynków i obiektów technologicznych z kostki brukowej lub płytek.</t>
  </si>
  <si>
    <t>Odchwaszczanie, usunięcie wszelkiej nieporządanej roślinności.</t>
  </si>
  <si>
    <t xml:space="preserve">
Ochrona roślin przed chorobami i szkodnikami.</t>
  </si>
  <si>
    <t xml:space="preserve">Pielęgnacja krzewów, roślin okrywowych i drzew. Przegląd bieżący, cięcia pielęgnacyjne, usuwanie chwastów, odrostów i samosiejek, uzupełnienie ściółki.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</si>
</sst>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18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u/>
      <sz val="12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name val="Calibri"/>
      <family val="2"/>
      <charset val="238"/>
    </font>
    <font>
      <sz val="10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2" fillId="2" borderId="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locked="0"/>
    </xf>
    <xf numFmtId="4" fontId="6" fillId="0" borderId="0" xfId="0" applyNumberFormat="1" applyFont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center" vertical="center"/>
      <protection locked="0"/>
    </xf>
    <xf numFmtId="164" fontId="7" fillId="5" borderId="18" xfId="0" applyNumberFormat="1" applyFont="1" applyFill="1" applyBorder="1" applyAlignment="1" applyProtection="1">
      <alignment vertical="center"/>
      <protection locked="0"/>
    </xf>
    <xf numFmtId="2" fontId="7" fillId="5" borderId="18" xfId="0" applyNumberFormat="1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 applyProtection="1">
      <alignment horizontal="left" vertical="top"/>
      <protection locked="0"/>
    </xf>
    <xf numFmtId="0" fontId="1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>
      <alignment horizontal="center" vertical="center" wrapText="1"/>
    </xf>
    <xf numFmtId="3" fontId="10" fillId="2" borderId="19" xfId="0" applyNumberFormat="1" applyFont="1" applyFill="1" applyBorder="1" applyAlignment="1">
      <alignment horizontal="center" vertical="center"/>
    </xf>
    <xf numFmtId="3" fontId="10" fillId="2" borderId="20" xfId="0" applyNumberFormat="1" applyFont="1" applyFill="1" applyBorder="1" applyAlignment="1">
      <alignment horizontal="center" vertical="center"/>
    </xf>
    <xf numFmtId="3" fontId="10" fillId="2" borderId="12" xfId="0" applyNumberFormat="1" applyFont="1" applyFill="1" applyBorder="1" applyAlignment="1">
      <alignment horizontal="center" vertical="center"/>
    </xf>
    <xf numFmtId="3" fontId="10" fillId="2" borderId="3" xfId="0" applyNumberFormat="1" applyFont="1" applyFill="1" applyBorder="1" applyAlignment="1">
      <alignment horizontal="center" vertical="center"/>
    </xf>
    <xf numFmtId="3" fontId="10" fillId="2" borderId="11" xfId="0" applyNumberFormat="1" applyFont="1" applyFill="1" applyBorder="1" applyAlignment="1">
      <alignment horizontal="center" vertical="center"/>
    </xf>
    <xf numFmtId="3" fontId="12" fillId="2" borderId="3" xfId="0" applyNumberFormat="1" applyFont="1" applyFill="1" applyBorder="1" applyAlignment="1">
      <alignment horizontal="center" vertical="center"/>
    </xf>
    <xf numFmtId="3" fontId="12" fillId="2" borderId="12" xfId="0" applyNumberFormat="1" applyFont="1" applyFill="1" applyBorder="1" applyAlignment="1">
      <alignment horizontal="center" vertical="center"/>
    </xf>
    <xf numFmtId="3" fontId="12" fillId="2" borderId="21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164" fontId="15" fillId="2" borderId="13" xfId="0" applyNumberFormat="1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>
      <alignment horizontal="center" vertical="center"/>
    </xf>
    <xf numFmtId="164" fontId="17" fillId="2" borderId="13" xfId="0" applyNumberFormat="1" applyFont="1" applyFill="1" applyBorder="1" applyAlignment="1" applyProtection="1">
      <alignment horizontal="center" vertical="center"/>
      <protection locked="0"/>
    </xf>
    <xf numFmtId="0" fontId="9" fillId="2" borderId="3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/>
      <protection locked="0"/>
    </xf>
    <xf numFmtId="164" fontId="15" fillId="6" borderId="3" xfId="0" applyNumberFormat="1" applyFont="1" applyFill="1" applyBorder="1" applyAlignment="1" applyProtection="1">
      <alignment horizontal="center" vertical="center" wrapText="1"/>
      <protection locked="0"/>
    </xf>
    <xf numFmtId="164" fontId="17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4" fillId="4" borderId="8" xfId="0" applyFont="1" applyFill="1" applyBorder="1" applyAlignment="1" applyProtection="1">
      <alignment horizontal="center" vertical="center" wrapText="1"/>
      <protection locked="0"/>
    </xf>
    <xf numFmtId="0" fontId="4" fillId="4" borderId="7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zoomScaleNormal="100" zoomScaleSheetLayoutView="100" workbookViewId="0">
      <selection activeCell="K8" sqref="K8"/>
    </sheetView>
  </sheetViews>
  <sheetFormatPr defaultColWidth="9.33203125" defaultRowHeight="14.4" x14ac:dyDescent="0.3"/>
  <cols>
    <col min="1" max="1" width="3.33203125" style="1" bestFit="1" customWidth="1"/>
    <col min="2" max="2" width="27.21875" style="1" customWidth="1"/>
    <col min="3" max="3" width="38" style="1" customWidth="1"/>
    <col min="4" max="4" width="16.33203125" style="1" customWidth="1"/>
    <col min="5" max="5" width="9.6640625" style="1" customWidth="1"/>
    <col min="6" max="6" width="10.6640625" style="1" customWidth="1"/>
    <col min="7" max="7" width="11.33203125" style="1" bestFit="1" customWidth="1"/>
    <col min="8" max="8" width="23.33203125" style="1" customWidth="1"/>
    <col min="9" max="16384" width="9.33203125" style="1"/>
  </cols>
  <sheetData>
    <row r="1" spans="1:9" ht="16.2" thickBot="1" x14ac:dyDescent="0.35">
      <c r="B1" s="33" t="s">
        <v>13</v>
      </c>
      <c r="C1" s="33"/>
      <c r="D1" s="33"/>
      <c r="E1" s="33"/>
      <c r="F1" s="33"/>
      <c r="G1" s="33"/>
      <c r="H1" s="33"/>
    </row>
    <row r="2" spans="1:9" ht="58.5" customHeight="1" thickBot="1" x14ac:dyDescent="0.35">
      <c r="A2" s="34" t="s">
        <v>21</v>
      </c>
      <c r="B2" s="35"/>
      <c r="C2" s="35"/>
      <c r="D2" s="35"/>
      <c r="E2" s="35"/>
      <c r="F2" s="35"/>
      <c r="G2" s="35"/>
      <c r="H2" s="36"/>
    </row>
    <row r="3" spans="1:9" s="3" customFormat="1" ht="30.6" x14ac:dyDescent="0.3">
      <c r="A3" s="37" t="s">
        <v>6</v>
      </c>
      <c r="B3" s="39" t="s">
        <v>5</v>
      </c>
      <c r="C3" s="39" t="s">
        <v>4</v>
      </c>
      <c r="D3" s="41" t="s">
        <v>3</v>
      </c>
      <c r="E3" s="2" t="s">
        <v>2</v>
      </c>
      <c r="F3" s="2" t="s">
        <v>1</v>
      </c>
      <c r="G3" s="2" t="s">
        <v>11</v>
      </c>
      <c r="H3" s="7" t="s">
        <v>9</v>
      </c>
    </row>
    <row r="4" spans="1:9" s="3" customFormat="1" ht="21" thickBot="1" x14ac:dyDescent="0.35">
      <c r="A4" s="38"/>
      <c r="B4" s="40"/>
      <c r="C4" s="40"/>
      <c r="D4" s="42"/>
      <c r="E4" s="4" t="s">
        <v>10</v>
      </c>
      <c r="F4" s="4" t="s">
        <v>0</v>
      </c>
      <c r="G4" s="4" t="s">
        <v>12</v>
      </c>
      <c r="H4" s="8"/>
    </row>
    <row r="5" spans="1:9" s="5" customFormat="1" ht="60" customHeight="1" x14ac:dyDescent="0.3">
      <c r="A5" s="15">
        <v>1</v>
      </c>
      <c r="B5" s="16" t="s">
        <v>14</v>
      </c>
      <c r="C5" s="16" t="s">
        <v>15</v>
      </c>
      <c r="D5" s="17">
        <v>13640</v>
      </c>
      <c r="E5" s="18" t="s">
        <v>19</v>
      </c>
      <c r="F5" s="25">
        <v>5</v>
      </c>
      <c r="G5" s="31"/>
      <c r="H5" s="26">
        <f>F5*G5</f>
        <v>0</v>
      </c>
    </row>
    <row r="6" spans="1:9" s="5" customFormat="1" ht="75.599999999999994" customHeight="1" x14ac:dyDescent="0.3">
      <c r="A6" s="15">
        <v>2</v>
      </c>
      <c r="B6" s="16" t="s">
        <v>23</v>
      </c>
      <c r="C6" s="29" t="s">
        <v>30</v>
      </c>
      <c r="D6" s="19">
        <v>3290</v>
      </c>
      <c r="E6" s="20" t="s">
        <v>19</v>
      </c>
      <c r="F6" s="25">
        <v>2</v>
      </c>
      <c r="G6" s="31"/>
      <c r="H6" s="26">
        <f>F6*G6</f>
        <v>0</v>
      </c>
    </row>
    <row r="7" spans="1:9" s="5" customFormat="1" ht="60" customHeight="1" x14ac:dyDescent="0.3">
      <c r="A7" s="15">
        <v>3</v>
      </c>
      <c r="B7" s="16" t="s">
        <v>23</v>
      </c>
      <c r="C7" s="16" t="s">
        <v>24</v>
      </c>
      <c r="D7" s="19">
        <v>3290</v>
      </c>
      <c r="E7" s="21" t="s">
        <v>19</v>
      </c>
      <c r="F7" s="25">
        <v>1</v>
      </c>
      <c r="G7" s="31"/>
      <c r="H7" s="26">
        <f>F7*G7</f>
        <v>0</v>
      </c>
    </row>
    <row r="8" spans="1:9" s="5" customFormat="1" ht="60" customHeight="1" x14ac:dyDescent="0.3">
      <c r="A8" s="15">
        <v>4</v>
      </c>
      <c r="B8" s="16" t="s">
        <v>23</v>
      </c>
      <c r="C8" s="6" t="s">
        <v>22</v>
      </c>
      <c r="D8" s="19">
        <v>300</v>
      </c>
      <c r="E8" s="22" t="s">
        <v>20</v>
      </c>
      <c r="F8" s="27">
        <v>3</v>
      </c>
      <c r="G8" s="32"/>
      <c r="H8" s="28">
        <f>F8*G8</f>
        <v>0</v>
      </c>
      <c r="I8" s="30"/>
    </row>
    <row r="9" spans="1:9" s="5" customFormat="1" ht="60" customHeight="1" x14ac:dyDescent="0.3">
      <c r="A9" s="15">
        <v>5</v>
      </c>
      <c r="B9" s="14" t="s">
        <v>16</v>
      </c>
      <c r="C9" s="14" t="s">
        <v>17</v>
      </c>
      <c r="D9" s="23">
        <v>70</v>
      </c>
      <c r="E9" s="24" t="s">
        <v>20</v>
      </c>
      <c r="F9" s="27">
        <v>2</v>
      </c>
      <c r="G9" s="32"/>
      <c r="H9" s="28">
        <f>F9*G9</f>
        <v>0</v>
      </c>
      <c r="I9" s="30"/>
    </row>
    <row r="10" spans="1:9" s="5" customFormat="1" ht="60" customHeight="1" x14ac:dyDescent="0.3">
      <c r="A10" s="15">
        <v>6</v>
      </c>
      <c r="B10" s="14" t="s">
        <v>18</v>
      </c>
      <c r="C10" s="14" t="s">
        <v>25</v>
      </c>
      <c r="D10" s="23">
        <v>400</v>
      </c>
      <c r="E10" s="22" t="s">
        <v>8</v>
      </c>
      <c r="F10" s="27">
        <v>2</v>
      </c>
      <c r="G10" s="32"/>
      <c r="H10" s="28">
        <f>F10*G10</f>
        <v>0</v>
      </c>
      <c r="I10" s="30"/>
    </row>
    <row r="11" spans="1:9" s="5" customFormat="1" ht="60" customHeight="1" x14ac:dyDescent="0.3">
      <c r="A11" s="15">
        <v>7</v>
      </c>
      <c r="B11" s="14" t="s">
        <v>26</v>
      </c>
      <c r="C11" s="14" t="s">
        <v>25</v>
      </c>
      <c r="D11" s="23">
        <v>1050</v>
      </c>
      <c r="E11" s="22" t="s">
        <v>8</v>
      </c>
      <c r="F11" s="27">
        <v>1</v>
      </c>
      <c r="G11" s="32"/>
      <c r="H11" s="28">
        <f>F11*G11</f>
        <v>0</v>
      </c>
      <c r="I11" s="30"/>
    </row>
    <row r="12" spans="1:9" s="5" customFormat="1" ht="78" customHeight="1" x14ac:dyDescent="0.3">
      <c r="A12" s="15">
        <v>8</v>
      </c>
      <c r="B12" s="14" t="s">
        <v>27</v>
      </c>
      <c r="C12" s="29" t="s">
        <v>28</v>
      </c>
      <c r="D12" s="22">
        <v>20000</v>
      </c>
      <c r="E12" s="24" t="s">
        <v>20</v>
      </c>
      <c r="F12" s="27">
        <v>2</v>
      </c>
      <c r="G12" s="32"/>
      <c r="H12" s="28">
        <f>F12*G12</f>
        <v>0</v>
      </c>
      <c r="I12" s="30"/>
    </row>
    <row r="13" spans="1:9" s="5" customFormat="1" ht="60" customHeight="1" thickBot="1" x14ac:dyDescent="0.35">
      <c r="A13" s="15">
        <v>9</v>
      </c>
      <c r="B13" s="16" t="s">
        <v>23</v>
      </c>
      <c r="C13" s="29" t="s">
        <v>29</v>
      </c>
      <c r="D13" s="19">
        <v>3290</v>
      </c>
      <c r="E13" s="20" t="s">
        <v>19</v>
      </c>
      <c r="F13" s="25">
        <v>2</v>
      </c>
      <c r="G13" s="31"/>
      <c r="H13" s="26">
        <f>F13*G13</f>
        <v>0</v>
      </c>
      <c r="I13" s="30"/>
    </row>
    <row r="14" spans="1:9" ht="15" thickBot="1" x14ac:dyDescent="0.35">
      <c r="A14" s="13" t="s">
        <v>7</v>
      </c>
      <c r="B14" s="10"/>
      <c r="C14" s="10"/>
      <c r="D14" s="10"/>
      <c r="E14" s="10"/>
      <c r="F14" s="10"/>
      <c r="G14" s="11"/>
      <c r="H14" s="12">
        <f>SUM(H5:H13)</f>
        <v>0</v>
      </c>
    </row>
    <row r="15" spans="1:9" ht="57.75" customHeight="1" x14ac:dyDescent="0.3">
      <c r="G15" s="9"/>
    </row>
  </sheetData>
  <protectedRanges>
    <protectedRange algorithmName="SHA-512" hashValue="b2tL1R3SQVbkKzAcIi2bLtfnUPJnOvVa/VjnzGnNCeEBdr4uN5tcjkb3wEOcssZ9DzRnGWuPQp76W1aAQvtyKw==" saltValue="syaiDWT002uZkiiiiDFVjw==" spinCount="100000" sqref="A5:E5 B6 D6:E6 B12 B7:E11 A6:A12 D12:E13 A13:B13" name="Rozstęp1"/>
    <protectedRange algorithmName="SHA-512" hashValue="b2tL1R3SQVbkKzAcIi2bLtfnUPJnOvVa/VjnzGnNCeEBdr4uN5tcjkb3wEOcssZ9DzRnGWuPQp76W1aAQvtyKw==" saltValue="syaiDWT002uZkiiiiDFVjw==" spinCount="100000" sqref="F5:F13" name="Rozstęp1_1"/>
    <protectedRange algorithmName="SHA-512" hashValue="b2tL1R3SQVbkKzAcIi2bLtfnUPJnOvVa/VjnzGnNCeEBdr4uN5tcjkb3wEOcssZ9DzRnGWuPQp76W1aAQvtyKw==" saltValue="syaiDWT002uZkiiiiDFVjw==" spinCount="100000" sqref="C6 C13" name="Rozstęp1_2"/>
    <protectedRange algorithmName="SHA-512" hashValue="b2tL1R3SQVbkKzAcIi2bLtfnUPJnOvVa/VjnzGnNCeEBdr4uN5tcjkb3wEOcssZ9DzRnGWuPQp76W1aAQvtyKw==" saltValue="syaiDWT002uZkiiiiDFVjw==" spinCount="100000" sqref="C12" name="Rozstęp1_3"/>
  </protectedRanges>
  <mergeCells count="6">
    <mergeCell ref="B1:H1"/>
    <mergeCell ref="A2:H2"/>
    <mergeCell ref="A3:A4"/>
    <mergeCell ref="B3:B4"/>
    <mergeCell ref="C3:C4"/>
    <mergeCell ref="D3:D4"/>
  </mergeCells>
  <phoneticPr fontId="8" type="noConversion"/>
  <printOptions horizontalCentered="1"/>
  <pageMargins left="0" right="0" top="0.19685039370078741" bottom="0" header="0" footer="0"/>
  <pageSetup paperSize="9" scale="59" orientation="landscape" r:id="rId1"/>
  <headerFooter>
    <oddHeader>&amp;L&amp;"Calibri"&amp;10&amp;K0000FFKorespondencja Wewnętrzna Aquanet SA&amp;1#</oddHeader>
    <oddFooter>Strona &amp;P</oddFooter>
  </headerFooter>
  <ignoredErrors>
    <ignoredError sqref="H5:H14" unlockedFormula="1"/>
  </ignoredErrors>
</worksheet>
</file>

<file path=docMetadata/LabelInfo.xml><?xml version="1.0" encoding="utf-8"?>
<clbl:labelList xmlns:clbl="http://schemas.microsoft.com/office/2020/mipLabelMetadata">
  <clbl:label id="{24d8bb54-50c7-40b9-a118-63f56d951162}" enabled="1" method="Privileged" siteId="{604704f6-d28f-4d05-8fda-5bd318c39bd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Pakiet II - LOŚ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natalia_antkowiak</dc:creator>
  <cp:lastModifiedBy>Leszek Paluszyński</cp:lastModifiedBy>
  <cp:lastPrinted>2021-11-16T07:57:48Z</cp:lastPrinted>
  <dcterms:created xsi:type="dcterms:W3CDTF">2017-02-03T08:07:01Z</dcterms:created>
  <dcterms:modified xsi:type="dcterms:W3CDTF">2026-05-25T07:42:53Z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2024-02-09T10:06:27Z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45f0c573-5b8f-426c-af29-875b8c9357e5</vt:lpwstr>
  </property>
  <property fmtid="{D5CDD505-2E9C-101B-9397-08002B2CF9AE}" pid="8" name="MSIP_Label_24d8bb54-50c7-40b9-a118-63f56d951162_ContentBits">
    <vt:lpwstr>1</vt:lpwstr>
  </property>
</Properties>
</file>